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545"/>
  </bookViews>
  <sheets>
    <sheet name="Sheet1" sheetId="1" r:id="rId1"/>
  </sheets>
  <definedNames>
    <definedName name="_xlnm.Print_Area" localSheetId="0">Sheet1!$A$1:$L$19</definedName>
  </definedNames>
  <calcPr calcId="144525" concurrentCalc="0"/>
</workbook>
</file>

<file path=xl/sharedStrings.xml><?xml version="1.0" encoding="utf-8"?>
<sst xmlns="http://schemas.openxmlformats.org/spreadsheetml/2006/main" count="52">
  <si>
    <t>湟中县2014年度第十八批次等13个批次拟调整面积统计表</t>
  </si>
  <si>
    <t>单位：公顷</t>
  </si>
  <si>
    <t>序号</t>
  </si>
  <si>
    <t>项目名称</t>
  </si>
  <si>
    <t>批复文号</t>
  </si>
  <si>
    <t>批复总面积</t>
  </si>
  <si>
    <t>拟调整用地</t>
  </si>
  <si>
    <t>调整后保留面积</t>
  </si>
  <si>
    <t>备注</t>
  </si>
  <si>
    <t>拟调整用地位置</t>
  </si>
  <si>
    <t>拟调整用地总面积</t>
  </si>
  <si>
    <t>农用地面积</t>
  </si>
  <si>
    <t>耕地面积</t>
  </si>
  <si>
    <t>建设用地面积</t>
  </si>
  <si>
    <t>未利用地面积</t>
  </si>
  <si>
    <t>湟中县2014年度第十八批次城镇建设用地</t>
  </si>
  <si>
    <t>青政土函（2014）127号</t>
  </si>
  <si>
    <t>总寨镇谢家寨村</t>
  </si>
  <si>
    <t>湟中县2014年度第二十批次城镇建设用地</t>
  </si>
  <si>
    <t>青政土函（2014）139号</t>
  </si>
  <si>
    <t>鲁沙尔镇徐家寨村</t>
  </si>
  <si>
    <t>湟中县2014年度第二十五批次城镇建设用地</t>
  </si>
  <si>
    <t>青政土函（2014）147号</t>
  </si>
  <si>
    <t>鲁沙尔镇东村、西村</t>
  </si>
  <si>
    <t>湟中县2014年度第二十六批次城镇建设用地</t>
  </si>
  <si>
    <t>青政土函（2014）118号</t>
  </si>
  <si>
    <t>鲁沙尔镇东村</t>
  </si>
  <si>
    <t>湟中县2014年度第二十七批次城镇建设用地</t>
  </si>
  <si>
    <t>青政土函（2014）172号</t>
  </si>
  <si>
    <t>湟中县2014年度第二十八批次城镇建设用地</t>
  </si>
  <si>
    <t>青政土函（2014）115号</t>
  </si>
  <si>
    <t xml:space="preserve">  </t>
  </si>
  <si>
    <t>湟中县2014年度第二十九就批次城镇建设用地</t>
  </si>
  <si>
    <t>青政土函（2014）173号</t>
  </si>
  <si>
    <t>湟中县2014年度第三十批次城镇建设用地</t>
  </si>
  <si>
    <t>青政土函（2014）174号</t>
  </si>
  <si>
    <t xml:space="preserve">    </t>
  </si>
  <si>
    <t>湟中县2014年度第三十二批次城镇建设用地</t>
  </si>
  <si>
    <t>青政土函（2014）162号</t>
  </si>
  <si>
    <t>上新庄镇东沟滩村</t>
  </si>
  <si>
    <t>湟中县2014年度第三十七批次城镇建设用地</t>
  </si>
  <si>
    <t>青政土函（2014）165号</t>
  </si>
  <si>
    <t>上新庄镇刘小庄村、班麻坡村、西庄村</t>
  </si>
  <si>
    <t>湟中县2014年度第三十八批次城镇建设用地</t>
  </si>
  <si>
    <t>青政土函（2014）167号</t>
  </si>
  <si>
    <t>上新庄镇西庄村</t>
  </si>
  <si>
    <t>湟中县2014年度第四十二批次城镇建设用地</t>
  </si>
  <si>
    <t>青政土函（2014）126号</t>
  </si>
  <si>
    <t>上新庄镇东台村、东沟滩村</t>
  </si>
  <si>
    <t>湟中县2014年度第五十批次城镇建设用地</t>
  </si>
  <si>
    <t>青政土函（2014）132号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</si>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</sst>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9"/>
  <sheetViews>
    <sheetView tabSelected="1" workbookViewId="0">
      <selection activeCell="S12" sqref="S12"/>
    </sheetView>
  </sheetViews>
  <sheetFormatPr defaultColWidth="9" defaultRowHeight="13.5"/>
  <cols>
    <col min="1" max="1" width="4.75" customWidth="1"/>
    <col min="2" max="2" width="24.5" customWidth="1"/>
    <col min="3" max="3" width="13.25" customWidth="1"/>
    <col min="4" max="4" width="11.5" customWidth="1"/>
    <col min="5" max="5" width="15.875" customWidth="1"/>
    <col min="6" max="6" width="11.375" customWidth="1"/>
    <col min="7" max="7" width="12" customWidth="1"/>
    <col min="8" max="8" width="9.375" customWidth="1"/>
    <col min="9" max="9" width="9.875" customWidth="1"/>
    <col min="10" max="10" width="9.375" customWidth="1"/>
    <col min="11" max="11" width="10.75" customWidth="1"/>
    <col min="12" max="12" width="6.875" customWidth="1"/>
    <col min="14" max="14" width="9.375"/>
  </cols>
  <sheetData>
    <row r="1" ht="24" customHeight="1"/>
    <row r="2" ht="32" customHeight="1" spans="1:1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6" customHeight="1" spans="6:11">
      <c r="F3" s="2" t="s">
        <v>1</v>
      </c>
      <c r="G3" s="2"/>
      <c r="H3" s="2"/>
      <c r="I3" s="2"/>
      <c r="J3" s="2"/>
      <c r="K3" s="2"/>
    </row>
    <row r="4" ht="18" customHeight="1" spans="1:12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4"/>
      <c r="G4" s="4"/>
      <c r="H4" s="4"/>
      <c r="I4" s="4"/>
      <c r="J4" s="4"/>
      <c r="K4" s="3" t="s">
        <v>7</v>
      </c>
      <c r="L4" s="4" t="s">
        <v>8</v>
      </c>
    </row>
    <row r="5" ht="28" customHeight="1" spans="1:12">
      <c r="A5" s="3"/>
      <c r="B5" s="3"/>
      <c r="C5" s="3"/>
      <c r="D5" s="3"/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/>
      <c r="L5" s="4"/>
    </row>
    <row r="6" ht="30" customHeight="1" spans="1:12">
      <c r="A6" s="5">
        <v>1</v>
      </c>
      <c r="B6" s="6" t="s">
        <v>15</v>
      </c>
      <c r="C6" s="7" t="s">
        <v>16</v>
      </c>
      <c r="D6" s="8">
        <v>25.504</v>
      </c>
      <c r="E6" s="6" t="s">
        <v>17</v>
      </c>
      <c r="F6" s="5">
        <v>10.3619</v>
      </c>
      <c r="G6" s="9">
        <v>9.7845</v>
      </c>
      <c r="H6" s="9">
        <v>9.5713</v>
      </c>
      <c r="I6" s="9">
        <v>0.5774</v>
      </c>
      <c r="J6" s="9">
        <v>0</v>
      </c>
      <c r="K6" s="7">
        <v>15.1421</v>
      </c>
      <c r="L6" s="14"/>
    </row>
    <row r="7" ht="27" customHeight="1" spans="1:12">
      <c r="A7" s="5">
        <v>2</v>
      </c>
      <c r="B7" s="6" t="s">
        <v>18</v>
      </c>
      <c r="C7" s="6" t="s">
        <v>19</v>
      </c>
      <c r="D7" s="5">
        <v>31.7125</v>
      </c>
      <c r="E7" s="6" t="s">
        <v>20</v>
      </c>
      <c r="F7" s="5">
        <v>1.4426</v>
      </c>
      <c r="G7" s="9">
        <v>1.4426</v>
      </c>
      <c r="H7" s="9">
        <v>1.3322</v>
      </c>
      <c r="I7" s="9">
        <v>0</v>
      </c>
      <c r="J7" s="9">
        <v>0</v>
      </c>
      <c r="K7" s="6">
        <f t="shared" ref="K7:K12" si="0">D7-F7</f>
        <v>30.2699</v>
      </c>
      <c r="L7" s="15"/>
    </row>
    <row r="8" ht="27" customHeight="1" spans="1:12">
      <c r="A8" s="5">
        <v>3</v>
      </c>
      <c r="B8" s="6" t="s">
        <v>21</v>
      </c>
      <c r="C8" s="6" t="s">
        <v>22</v>
      </c>
      <c r="D8" s="5">
        <v>30.2249</v>
      </c>
      <c r="E8" s="6" t="s">
        <v>23</v>
      </c>
      <c r="F8" s="5">
        <v>0.2995</v>
      </c>
      <c r="G8" s="9">
        <v>0.0122</v>
      </c>
      <c r="H8" s="9">
        <v>0.0122</v>
      </c>
      <c r="I8" s="9">
        <v>0</v>
      </c>
      <c r="J8" s="9">
        <v>0.2873</v>
      </c>
      <c r="K8" s="6">
        <f t="shared" si="0"/>
        <v>29.9254</v>
      </c>
      <c r="L8" s="15"/>
    </row>
    <row r="9" ht="27" customHeight="1" spans="1:12">
      <c r="A9" s="5">
        <v>4</v>
      </c>
      <c r="B9" s="6" t="s">
        <v>24</v>
      </c>
      <c r="C9" s="6" t="s">
        <v>25</v>
      </c>
      <c r="D9" s="5">
        <v>33.178</v>
      </c>
      <c r="E9" s="6" t="s">
        <v>26</v>
      </c>
      <c r="F9" s="5">
        <v>2.2181</v>
      </c>
      <c r="G9" s="9">
        <v>2.1919</v>
      </c>
      <c r="H9" s="9">
        <v>0.9951</v>
      </c>
      <c r="I9" s="9">
        <v>0.0262</v>
      </c>
      <c r="J9" s="9">
        <v>0</v>
      </c>
      <c r="K9" s="6">
        <f t="shared" si="0"/>
        <v>30.9599</v>
      </c>
      <c r="L9" s="15"/>
    </row>
    <row r="10" ht="27" customHeight="1" spans="1:12">
      <c r="A10" s="5">
        <v>5</v>
      </c>
      <c r="B10" s="6" t="s">
        <v>27</v>
      </c>
      <c r="C10" s="6" t="s">
        <v>28</v>
      </c>
      <c r="D10" s="5">
        <v>21.9</v>
      </c>
      <c r="E10" s="6" t="s">
        <v>26</v>
      </c>
      <c r="F10" s="5">
        <v>1.6899</v>
      </c>
      <c r="G10" s="9">
        <v>1.6899</v>
      </c>
      <c r="H10" s="9">
        <v>1.1865</v>
      </c>
      <c r="I10" s="9">
        <v>0</v>
      </c>
      <c r="J10" s="9">
        <v>0</v>
      </c>
      <c r="K10" s="6">
        <f t="shared" si="0"/>
        <v>20.2101</v>
      </c>
      <c r="L10" s="15"/>
    </row>
    <row r="11" ht="27" customHeight="1" spans="1:14">
      <c r="A11" s="5">
        <v>6</v>
      </c>
      <c r="B11" s="6" t="s">
        <v>29</v>
      </c>
      <c r="C11" s="6" t="s">
        <v>30</v>
      </c>
      <c r="D11" s="5">
        <v>31.4244</v>
      </c>
      <c r="E11" s="6" t="s">
        <v>26</v>
      </c>
      <c r="F11" s="5">
        <v>1.6189</v>
      </c>
      <c r="G11" s="9">
        <v>1.6189</v>
      </c>
      <c r="H11" s="9">
        <v>1.5434</v>
      </c>
      <c r="I11" s="9">
        <v>0</v>
      </c>
      <c r="J11" s="9">
        <v>0</v>
      </c>
      <c r="K11" s="6">
        <f t="shared" si="0"/>
        <v>29.8055</v>
      </c>
      <c r="L11" s="15"/>
      <c r="M11" t="s">
        <v>31</v>
      </c>
      <c r="N11" s="16"/>
    </row>
    <row r="12" ht="27" customHeight="1" spans="1:12">
      <c r="A12" s="5">
        <v>7</v>
      </c>
      <c r="B12" s="6" t="s">
        <v>32</v>
      </c>
      <c r="C12" s="6" t="s">
        <v>33</v>
      </c>
      <c r="D12" s="5">
        <v>23.0747</v>
      </c>
      <c r="E12" s="6" t="s">
        <v>26</v>
      </c>
      <c r="F12" s="5">
        <v>3.0872</v>
      </c>
      <c r="G12" s="9">
        <v>3.0484</v>
      </c>
      <c r="H12" s="9">
        <v>3.0484</v>
      </c>
      <c r="I12" s="9">
        <v>0.0388</v>
      </c>
      <c r="J12" s="9">
        <v>0</v>
      </c>
      <c r="K12" s="6">
        <f t="shared" si="0"/>
        <v>19.9875</v>
      </c>
      <c r="L12" s="15"/>
    </row>
    <row r="13" ht="30" customHeight="1" spans="1:15">
      <c r="A13" s="5">
        <v>8</v>
      </c>
      <c r="B13" s="6" t="s">
        <v>34</v>
      </c>
      <c r="C13" s="7" t="s">
        <v>35</v>
      </c>
      <c r="D13" s="8">
        <v>27.5231</v>
      </c>
      <c r="E13" s="6" t="s">
        <v>26</v>
      </c>
      <c r="F13" s="5">
        <v>8.0206</v>
      </c>
      <c r="G13" s="9">
        <v>7.9317</v>
      </c>
      <c r="H13" s="9">
        <v>7.9317</v>
      </c>
      <c r="I13" s="9">
        <v>0.0889</v>
      </c>
      <c r="J13" s="9">
        <v>0</v>
      </c>
      <c r="K13" s="7">
        <v>19.5025</v>
      </c>
      <c r="L13" s="14"/>
      <c r="O13" t="s">
        <v>36</v>
      </c>
    </row>
    <row r="14" ht="30" customHeight="1" spans="1:12">
      <c r="A14" s="5">
        <v>9</v>
      </c>
      <c r="B14" s="6" t="s">
        <v>37</v>
      </c>
      <c r="C14" s="6" t="s">
        <v>38</v>
      </c>
      <c r="D14" s="5">
        <v>29.8985</v>
      </c>
      <c r="E14" s="6" t="s">
        <v>39</v>
      </c>
      <c r="F14" s="5">
        <v>0.6769</v>
      </c>
      <c r="G14" s="9">
        <v>0.619</v>
      </c>
      <c r="H14" s="9">
        <v>0.5104</v>
      </c>
      <c r="I14" s="9">
        <v>0.0579</v>
      </c>
      <c r="J14" s="9">
        <v>0</v>
      </c>
      <c r="K14" s="6">
        <f>D14-F14</f>
        <v>29.2216</v>
      </c>
      <c r="L14" s="15"/>
    </row>
    <row r="15" ht="31" customHeight="1" spans="1:12">
      <c r="A15" s="5">
        <v>10</v>
      </c>
      <c r="B15" s="6" t="s">
        <v>40</v>
      </c>
      <c r="C15" s="6" t="s">
        <v>41</v>
      </c>
      <c r="D15" s="5">
        <v>32.8974</v>
      </c>
      <c r="E15" s="6" t="s">
        <v>42</v>
      </c>
      <c r="F15" s="5">
        <v>3.2864</v>
      </c>
      <c r="G15" s="9">
        <v>2.8148</v>
      </c>
      <c r="H15" s="9">
        <v>2.7857</v>
      </c>
      <c r="I15" s="9">
        <v>0</v>
      </c>
      <c r="J15" s="9">
        <v>0.4716</v>
      </c>
      <c r="K15" s="6">
        <f>D15-F15</f>
        <v>29.611</v>
      </c>
      <c r="L15" s="15"/>
    </row>
    <row r="16" ht="31" customHeight="1" spans="1:12">
      <c r="A16" s="5">
        <v>11</v>
      </c>
      <c r="B16" s="6" t="s">
        <v>43</v>
      </c>
      <c r="C16" s="6" t="s">
        <v>44</v>
      </c>
      <c r="D16" s="5">
        <v>27.2974</v>
      </c>
      <c r="E16" s="6" t="s">
        <v>45</v>
      </c>
      <c r="F16" s="5">
        <v>1.7013</v>
      </c>
      <c r="G16" s="9">
        <v>1.5601</v>
      </c>
      <c r="H16" s="9">
        <v>1.5528</v>
      </c>
      <c r="I16" s="9">
        <v>0</v>
      </c>
      <c r="J16" s="9">
        <v>0.1412</v>
      </c>
      <c r="K16" s="6">
        <f>D16-F16</f>
        <v>25.5961</v>
      </c>
      <c r="L16" s="15"/>
    </row>
    <row r="17" ht="30" customHeight="1" spans="1:12">
      <c r="A17" s="5">
        <v>12</v>
      </c>
      <c r="B17" s="6" t="s">
        <v>46</v>
      </c>
      <c r="C17" s="6" t="s">
        <v>47</v>
      </c>
      <c r="D17" s="5">
        <v>26.2654</v>
      </c>
      <c r="E17" s="6" t="s">
        <v>48</v>
      </c>
      <c r="F17" s="5">
        <v>1.8834</v>
      </c>
      <c r="G17" s="9">
        <v>1.8834</v>
      </c>
      <c r="H17" s="9">
        <v>1.8157</v>
      </c>
      <c r="I17" s="9">
        <v>0</v>
      </c>
      <c r="J17" s="9">
        <v>0</v>
      </c>
      <c r="K17" s="6">
        <f>D17-F17</f>
        <v>24.382</v>
      </c>
      <c r="L17" s="15"/>
    </row>
    <row r="18" ht="29" customHeight="1" spans="1:12">
      <c r="A18" s="5">
        <v>13</v>
      </c>
      <c r="B18" s="6" t="s">
        <v>49</v>
      </c>
      <c r="C18" s="6" t="s">
        <v>50</v>
      </c>
      <c r="D18" s="6">
        <v>6.3345</v>
      </c>
      <c r="E18" s="6" t="s">
        <v>17</v>
      </c>
      <c r="F18" s="6">
        <v>6.3345</v>
      </c>
      <c r="G18" s="10">
        <v>6.1513</v>
      </c>
      <c r="H18" s="10">
        <v>4.3937</v>
      </c>
      <c r="I18" s="10">
        <v>0.1832</v>
      </c>
      <c r="J18" s="10">
        <v>0</v>
      </c>
      <c r="K18" s="6">
        <f>D18-F18</f>
        <v>0</v>
      </c>
      <c r="L18" s="15"/>
    </row>
    <row r="19" ht="30" customHeight="1" spans="1:12">
      <c r="A19" s="11" t="s">
        <v>51</v>
      </c>
      <c r="B19" s="12"/>
      <c r="C19" s="13"/>
      <c r="D19" s="13">
        <f>SUM(D6:D18)</f>
        <v>347.2348</v>
      </c>
      <c r="E19" s="13"/>
      <c r="F19" s="13">
        <f t="shared" ref="F19:K19" si="1">SUM(F6:F18)</f>
        <v>42.6212</v>
      </c>
      <c r="G19" s="11">
        <f t="shared" si="1"/>
        <v>40.7487</v>
      </c>
      <c r="H19" s="11">
        <f t="shared" si="1"/>
        <v>36.6791</v>
      </c>
      <c r="I19" s="11">
        <f t="shared" si="1"/>
        <v>0.9724</v>
      </c>
      <c r="J19" s="11">
        <f t="shared" si="1"/>
        <v>0.9001</v>
      </c>
      <c r="K19" s="13">
        <f t="shared" si="1"/>
        <v>304.6136</v>
      </c>
      <c r="L19" s="15"/>
    </row>
  </sheetData>
  <mergeCells count="10">
    <mergeCell ref="A2:L2"/>
    <mergeCell ref="F3:K3"/>
    <mergeCell ref="E4:J4"/>
    <mergeCell ref="A19:B19"/>
    <mergeCell ref="A4:A5"/>
    <mergeCell ref="B4:B5"/>
    <mergeCell ref="C4:C5"/>
    <mergeCell ref="D4:D5"/>
    <mergeCell ref="K4:K5"/>
    <mergeCell ref="L4:L5"/>
  </mergeCells>
  <pageMargins left="0.471527777777778" right="0.471527777777778" top="0.2125" bottom="0.1180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</Company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LENVOV</dc:creator>
  <cp:lastModifiedBy>此去经年</cp:lastModifiedBy>
  <dcterms:created xsi:type="dcterms:W3CDTF">2022-06-06T23:32:00Z</dcterms:created>
  <dcterms:modified xsi:type="dcterms:W3CDTF">2022-07-18T07:59:34Z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597FFA707ECE4673A9B22E921D0D4161</vt:lpwstr>
  </property>
</Properties>
</file>