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 activeTab="2"/>
  </bookViews>
  <sheets>
    <sheet name="核查项目清单" sheetId="7" r:id="rId1"/>
    <sheet name="督察系统发现问题项目清单" sheetId="8" r:id="rId2"/>
    <sheet name="Sheet1" sheetId="9" r:id="rId3"/>
  </sheets>
  <definedNames>
    <definedName name="_xlnm.Print_Titles" localSheetId="0">核查项目清单!$4:$5</definedName>
  </definedNames>
  <calcPr calcId="144525"/>
</workbook>
</file>

<file path=xl/sharedStrings.xml><?xml version="1.0" encoding="utf-8"?>
<sst xmlns="http://schemas.openxmlformats.org/spreadsheetml/2006/main" count="342">
  <si>
    <r>
      <rPr>
        <b/>
        <u/>
        <sz val="16"/>
        <rFont val="宋体"/>
        <charset val="134"/>
      </rPr>
      <t xml:space="preserve"> 青海 </t>
    </r>
    <r>
      <rPr>
        <b/>
        <sz val="16"/>
        <rFont val="宋体"/>
        <charset val="134"/>
      </rPr>
      <t>省储备补充耕地具体复核认定结果反馈表</t>
    </r>
  </si>
  <si>
    <t xml:space="preserve">单位：公顷
</t>
  </si>
  <si>
    <t>备案基本信息</t>
  </si>
  <si>
    <t>核查时剩余指标</t>
  </si>
  <si>
    <t>地方自查核减的指标</t>
  </si>
  <si>
    <t>高分辨率卫星遥感
影像成果套合结果</t>
  </si>
  <si>
    <t>认定的剩余指标</t>
  </si>
  <si>
    <t>认定不实指标</t>
  </si>
  <si>
    <t>地方确认意见（从“认可”、“有异议，拟举证”、“拟整改”中选择）</t>
  </si>
  <si>
    <t>备注</t>
  </si>
  <si>
    <t>序号</t>
  </si>
  <si>
    <t>项目名称</t>
  </si>
  <si>
    <t>所属行政区</t>
  </si>
  <si>
    <t>验收编号</t>
  </si>
  <si>
    <t>耕地数量
指标</t>
  </si>
  <si>
    <t>水田指标</t>
  </si>
  <si>
    <t>核减耕地数量指标</t>
  </si>
  <si>
    <t>核减水田指标</t>
  </si>
  <si>
    <t>耕地面积</t>
  </si>
  <si>
    <t>其中：
水田面积</t>
  </si>
  <si>
    <t>耕地数量指标</t>
  </si>
  <si>
    <t>水田
指标</t>
  </si>
  <si>
    <t>不实的耕地数量
指标</t>
  </si>
  <si>
    <t>不实的
水田指标</t>
  </si>
  <si>
    <t>汇 总</t>
  </si>
  <si>
    <t>认可</t>
  </si>
  <si>
    <t>海晏县三角城镇西岔村土地复垦项目</t>
  </si>
  <si>
    <t>青海省,海北藏族自治州,海晏县</t>
  </si>
  <si>
    <t>63000020110003</t>
  </si>
  <si>
    <t>大通县桥头镇等（二）个乡镇土地复垦项目</t>
  </si>
  <si>
    <t>青海省,西宁市,大通回族土族自治县</t>
  </si>
  <si>
    <t>63012120100001</t>
  </si>
  <si>
    <t>大通县长宁镇、向化乡等六乡镇十村新增耕地项目</t>
  </si>
  <si>
    <t>青海省.西宁市.大通回族土族自治县</t>
  </si>
  <si>
    <t>63012120150001</t>
  </si>
  <si>
    <t>大通县塔尔镇、斜沟乡等七乡镇八村新增耕地</t>
  </si>
  <si>
    <t>63012120150002</t>
  </si>
  <si>
    <t>大通县逊让乡塘坊村（区域1）新增耕地项目</t>
  </si>
  <si>
    <t>63012120150003</t>
  </si>
  <si>
    <t>有异议，拟举证</t>
  </si>
  <si>
    <t>大通县逊让乡塘坊村（区域2）新增耕地</t>
  </si>
  <si>
    <t>63012120150004</t>
  </si>
  <si>
    <t>大通县逊让乡塘坊村（区域3）新增耕地</t>
  </si>
  <si>
    <t>63012120150005</t>
  </si>
  <si>
    <t>湟中县李家山土地整理复垦项目</t>
  </si>
  <si>
    <t>青海省,西宁市,湟中县</t>
  </si>
  <si>
    <t>63012220110001</t>
  </si>
  <si>
    <t>湟中县上五庄镇等三镇三村村庄搬迁土地复垦项目</t>
  </si>
  <si>
    <t>63012220120001</t>
  </si>
  <si>
    <t>湟中县西堡镇葛家寨村二号片区新增耕地项目</t>
  </si>
  <si>
    <t>青海省.西宁市.湟中县</t>
  </si>
  <si>
    <t>63012220150001</t>
  </si>
  <si>
    <t>湟中县李家山镇大路村一号片区新增耕地</t>
  </si>
  <si>
    <t>63012220150003</t>
  </si>
  <si>
    <t>湟中县西堡镇葛家寨村一号片区新增耕地项目</t>
  </si>
  <si>
    <t>63012220150005</t>
  </si>
  <si>
    <t>湟中县西堡镇二号片区5号地块新增耕地</t>
  </si>
  <si>
    <t>63012220160001</t>
  </si>
  <si>
    <t>湟中县西堡镇二号片区3号地块新增耕地</t>
  </si>
  <si>
    <t>63012220160002</t>
  </si>
  <si>
    <t>湟中县西堡镇二号片区6号地块新增耕地</t>
  </si>
  <si>
    <t>63012220160004</t>
  </si>
  <si>
    <t>湟中县西堡镇三号片区2号地块新增耕地</t>
  </si>
  <si>
    <t>63012220160005</t>
  </si>
  <si>
    <t>湟中县西堡镇二号片区2号地块新增耕地</t>
  </si>
  <si>
    <t>63012220160006</t>
  </si>
  <si>
    <t>湟中县西堡镇二号片区4号地块新增耕地</t>
  </si>
  <si>
    <t>63012220160007</t>
  </si>
  <si>
    <t>湟中县西堡镇一号片区2号地块新增耕地</t>
  </si>
  <si>
    <t>63012220160009</t>
  </si>
  <si>
    <t>湟中县西堡镇一号片区1号地块新增耕地</t>
  </si>
  <si>
    <t>63012220160010</t>
  </si>
  <si>
    <t>湟中县西堡镇一号片区3号地块新增耕地</t>
  </si>
  <si>
    <t>63012220160011</t>
  </si>
  <si>
    <t>湟中县西堡镇二号片区1号地块新增耕地</t>
  </si>
  <si>
    <t>63012220160012</t>
  </si>
  <si>
    <t>湟源县申中乡星泉村三号片区新增耕地项目</t>
  </si>
  <si>
    <t>青海省.西宁市.湟源县</t>
  </si>
  <si>
    <t>63012320160001</t>
  </si>
  <si>
    <t>湟源县城关镇光华村片区新增耕地项目</t>
  </si>
  <si>
    <t>63012320160002</t>
  </si>
  <si>
    <t>湟源县城关镇万丰村一号片区新增耕地项目</t>
  </si>
  <si>
    <t>63012320160003</t>
  </si>
  <si>
    <t>湟源县城关镇万丰村二号片区新增耕地项目</t>
  </si>
  <si>
    <t>63012320160004</t>
  </si>
  <si>
    <t>湟源县城关镇尕庄村一号片区新增耕地项目</t>
  </si>
  <si>
    <t>63012320160005</t>
  </si>
  <si>
    <t>湟源县城关镇尕庄村二号片区新增耕地项目</t>
  </si>
  <si>
    <t>63012320160006</t>
  </si>
  <si>
    <t>湟源县尕庄村三号片区新增耕地项目</t>
  </si>
  <si>
    <t>63012320160007</t>
  </si>
  <si>
    <t>湟源县城关镇尕庄村四号片区新增耕地项目</t>
  </si>
  <si>
    <t>63012320160008</t>
  </si>
  <si>
    <t>湟源县大华镇大华村二号片区新增耕地项目</t>
  </si>
  <si>
    <t>63012320160010</t>
  </si>
  <si>
    <t>湟源县大华镇拉拉口村一号片区新增耕地项目</t>
  </si>
  <si>
    <t>63012320160011</t>
  </si>
  <si>
    <t>湟源县大华镇拉拉口村二号片区新增耕地项目</t>
  </si>
  <si>
    <t>63012320160012</t>
  </si>
  <si>
    <t>湟源县申中乡星泉村一号片区新增耕地项目</t>
  </si>
  <si>
    <t>63012320160013</t>
  </si>
  <si>
    <t>湟源县申中乡星泉村二号片区新增耕地项目</t>
  </si>
  <si>
    <t>63012320160014</t>
  </si>
  <si>
    <t>平安县石灰窑等二乡（镇）土地整理复垦项目</t>
  </si>
  <si>
    <t>青海省,海东地区,平安县</t>
  </si>
  <si>
    <t>63212120100001</t>
  </si>
  <si>
    <t>青海省平安县下星家等三村土地开发占补平衡项目</t>
  </si>
  <si>
    <t>青海省.海东地区.平安县</t>
  </si>
  <si>
    <t>63212120150001</t>
  </si>
  <si>
    <t>民和县西沟乡、川口镇土地整理复垦项目</t>
  </si>
  <si>
    <t>青海省,海东地区,民和回族土族自治县</t>
  </si>
  <si>
    <t>63212220100001</t>
  </si>
  <si>
    <t>民和县小规模土地开发（占补平衡）项目（TDKF-2016-04）</t>
  </si>
  <si>
    <t>青海省.海东地区.民和回族土族自治县</t>
  </si>
  <si>
    <t>63212220170004</t>
  </si>
  <si>
    <t>民和县小规模土地开发（占补平衡）项目（TDKF-2016-06）</t>
  </si>
  <si>
    <t>63212220170006</t>
  </si>
  <si>
    <t>民和县小规模土地开发（占补平衡）项目（TDKF-2016-07）</t>
  </si>
  <si>
    <t>63212220170007</t>
  </si>
  <si>
    <t>民和县小规模土地开发（占补平衡）项目（TDKF-2016-08）</t>
  </si>
  <si>
    <t>63212220170008</t>
  </si>
  <si>
    <t>民和县小规模土地开发（占补平衡）项目（TDKF-2016-09）</t>
  </si>
  <si>
    <t>63212220170009</t>
  </si>
  <si>
    <t>乐都县高店镇河滩寨村耕地占补平衡项目</t>
  </si>
  <si>
    <t>青海省,海东地区,乐都县</t>
  </si>
  <si>
    <t>63212320080001</t>
  </si>
  <si>
    <t>海东市乐都区中坝等7乡（镇）新增耕地项目</t>
  </si>
  <si>
    <t>青海省.海东地区.乐都县</t>
  </si>
  <si>
    <t>63212320150001</t>
  </si>
  <si>
    <t>乐都区雨润镇群众自主开发新增耕地项目</t>
  </si>
  <si>
    <t>63212320160001</t>
  </si>
  <si>
    <t>海东市乐都区雨润等4乡镇新增耕地项目</t>
  </si>
  <si>
    <t>63212320160002</t>
  </si>
  <si>
    <t>互助县红崖子沟乡白马村集里沟土地开发整理（占补平衡）项目</t>
  </si>
  <si>
    <t>青海省.海东地区.互助土族自治县</t>
  </si>
  <si>
    <t>63212620180001</t>
  </si>
  <si>
    <t>化隆县群科镇等3乡（镇）4村自行开发新增耕地</t>
  </si>
  <si>
    <t>青海省.海东地区.化隆回族自治县</t>
  </si>
  <si>
    <t>63212720160001</t>
  </si>
  <si>
    <t>化隆县金源乡日古村自行开发新增耕地</t>
  </si>
  <si>
    <t>63212720160002</t>
  </si>
  <si>
    <t>化隆县金源乡恰加、上科巴二村土地开发整理（占补平衡）项目</t>
  </si>
  <si>
    <t>63212720180001</t>
  </si>
  <si>
    <t>拟整改</t>
  </si>
  <si>
    <t>循化县清水乡上庄村自行开发耕地项目</t>
  </si>
  <si>
    <t>青海省.海东地区.循化撒拉族自治县</t>
  </si>
  <si>
    <t>63212820150002</t>
  </si>
  <si>
    <t>青海省门源县下阴田村土地开发整理(占补平衡)项目</t>
  </si>
  <si>
    <t>青海省.海北藏族自治州.门源回族自治县</t>
  </si>
  <si>
    <t>63222120140001</t>
  </si>
  <si>
    <t>门源县东川镇香卡村6个地块农户自行开发耕地项目</t>
  </si>
  <si>
    <t>63222120150001</t>
  </si>
  <si>
    <t>门源县东川镇孔家庄村农户自行开发耕地项目</t>
  </si>
  <si>
    <t>63222120150002</t>
  </si>
  <si>
    <t>门源县浩门镇南关等3村土地开发（占补平衡）项目</t>
  </si>
  <si>
    <t>63222120160002</t>
  </si>
  <si>
    <t>门源县青石嘴镇黑石头村和西铁迈村土地开发（占补平衡）项目</t>
  </si>
  <si>
    <t>63222120160003</t>
  </si>
  <si>
    <t>祁连县阿柔乡两村自行开发新增耕地项目</t>
  </si>
  <si>
    <t>青海省.海北藏族自治州.祁连县</t>
  </si>
  <si>
    <t>63222220150001</t>
  </si>
  <si>
    <t>祁连县八宝镇东村等四个村自行开发新增耕地项目</t>
  </si>
  <si>
    <t>63222220150002</t>
  </si>
  <si>
    <t>祁连县阿柔乡草达板村自行开发新增耕地项目</t>
  </si>
  <si>
    <t>63222220150003</t>
  </si>
  <si>
    <t>同仁县保安镇东干木村格拉滩年都乎乡尕沙日村占补平衡项目</t>
  </si>
  <si>
    <t>青海省,黄南藏族自治州,同仁县</t>
  </si>
  <si>
    <t>63232120080001</t>
  </si>
  <si>
    <t>同仁县保安镇浪加村（扎沙）土地开发项目</t>
  </si>
  <si>
    <t>63232120110002</t>
  </si>
  <si>
    <t>同仁县奴合加等4村土地开发（占补平衡）项目</t>
  </si>
  <si>
    <t>青海省.黄南藏族自治州.同仁县</t>
  </si>
  <si>
    <t>63232120160001</t>
  </si>
  <si>
    <t>尖扎县康杨镇寺门等2村土地开发整理（占补平衡）项目</t>
  </si>
  <si>
    <t>青海省.黄南藏族自治州.尖扎县</t>
  </si>
  <si>
    <t>63232220160001</t>
  </si>
  <si>
    <t>尖扎县昂拉乡等一乡两镇农民实施土地开发整理项目</t>
  </si>
  <si>
    <t>63232220160002</t>
  </si>
  <si>
    <t>尖扎县措周乡切藏麻村土地开发（占补平衡）项目</t>
  </si>
  <si>
    <t>63232220180001</t>
  </si>
  <si>
    <t>共和县龙羊峡镇土地整理项目</t>
  </si>
  <si>
    <t>青海省,海南藏族自治州,共和县</t>
  </si>
  <si>
    <t>63252120100001</t>
  </si>
  <si>
    <t>共和县恰卜恰镇索吉亥村基本农田整理项目</t>
  </si>
  <si>
    <t>63252120150001</t>
  </si>
  <si>
    <t>共和县切吉乡切吉林场自行开发新增耕地QH-QJ-1地块</t>
  </si>
  <si>
    <t>青海省.海南藏族自治州.共和县</t>
  </si>
  <si>
    <t>63252120160001</t>
  </si>
  <si>
    <t>同德县唐谷镇加拉村自行开发新增耕地（地块2）</t>
  </si>
  <si>
    <t>青海省.海南藏族自治州.同德县</t>
  </si>
  <si>
    <t>63252220150002</t>
  </si>
  <si>
    <t>贵德县河阴镇土地整理项目</t>
  </si>
  <si>
    <t>青海省,海南藏族自治州,贵德县</t>
  </si>
  <si>
    <t>63252320120001</t>
  </si>
  <si>
    <t>青海省贵德县新街乡土地开发占补平衡项目</t>
  </si>
  <si>
    <t>青海省.海南藏族自治州.贵德县</t>
  </si>
  <si>
    <t>63252320160001</t>
  </si>
  <si>
    <t>贵德县拉西瓦镇仍果村土地开发占补平衡项目</t>
  </si>
  <si>
    <t>63252320190001</t>
  </si>
  <si>
    <t>兴海县唐乃亥乡夏塘村自行开发新增耕地XH-TNH-3地块</t>
  </si>
  <si>
    <t>青海省.海南藏族自治州.兴海县</t>
  </si>
  <si>
    <t>63252420160001</t>
  </si>
  <si>
    <t>兴海县唐乃亥乡夏塘村自行开发新增耕地XH-TNH-1地块</t>
  </si>
  <si>
    <t>63252420160002</t>
  </si>
  <si>
    <t>兴海县唐乃亥乡夏塘村自行开发新增耕地XH-TNH-2地块</t>
  </si>
  <si>
    <t>63252420160003</t>
  </si>
  <si>
    <t>玉树市小苏莽乡草格村和江西村自行开发新增耕地项目</t>
  </si>
  <si>
    <t>青海省.玉树藏族自治州.玉树县</t>
  </si>
  <si>
    <t>63272120160001</t>
  </si>
  <si>
    <t>玉树市小苏莽乡多陇村和协新村自行开发新增耕地项目</t>
  </si>
  <si>
    <t>63272120160002</t>
  </si>
  <si>
    <t>玉树市小苏莽乡让多村自行开发新增耕地项目</t>
  </si>
  <si>
    <t>63272120160003</t>
  </si>
  <si>
    <t>玉树市小苏莽乡莫地村自行开发新增耕地项目</t>
  </si>
  <si>
    <t>63272120160004</t>
  </si>
  <si>
    <t>格尔木市河东河西土地复垦整理项目</t>
  </si>
  <si>
    <t>青海省,海西蒙古族藏族自治州,格尔木市</t>
  </si>
  <si>
    <t>63280120110001</t>
  </si>
  <si>
    <t>格尔木市大格勒乡土地整理项目</t>
  </si>
  <si>
    <t>63280120150001</t>
  </si>
  <si>
    <t>格尔木市郭勒木德镇新乐村土地开发整理项目</t>
  </si>
  <si>
    <t>63280120150002</t>
  </si>
  <si>
    <t>格尔木市大格勒乡尕哑口农业综合开发新增耕地项目</t>
  </si>
  <si>
    <t>青海省.海西蒙古族藏族自治州.格尔木市</t>
  </si>
  <si>
    <t>63280120160002</t>
  </si>
  <si>
    <t>德令哈市怀头他拉镇土地开发整理项目</t>
  </si>
  <si>
    <t>青海省,海西蒙古族藏族自治州,德令哈市</t>
  </si>
  <si>
    <t>63280220100002</t>
  </si>
  <si>
    <t>德令哈市怀头他拉镇土地开发整理（占补平衡）项目（三期）</t>
  </si>
  <si>
    <t>青海省.海西蒙古族藏族自治州.德令哈市</t>
  </si>
  <si>
    <t>63280220150001</t>
  </si>
  <si>
    <t>柯鲁柯镇民兴村土地开发整理占补平衡项目</t>
  </si>
  <si>
    <t>63280220150002</t>
  </si>
  <si>
    <t>晨兴农牧局有限责任公司土地开发整理占补平衡项目</t>
  </si>
  <si>
    <t>63280220150004</t>
  </si>
  <si>
    <t>德令哈市尕海镇尕海村土地开发（占补平衡）项目</t>
  </si>
  <si>
    <t>63280220150005</t>
  </si>
  <si>
    <t>德令哈市柯鲁柯镇城乡投资控股有限公司土地开发（占补平衡）项目</t>
  </si>
  <si>
    <t>63280220150006</t>
  </si>
  <si>
    <t>德令哈市柯鲁柯镇希望村等2个村、尕海镇尕海村土地开发整理（占补平衡）项目</t>
  </si>
  <si>
    <t>63280220160001</t>
  </si>
  <si>
    <t>德令哈市尕海镇陶哈村和努尔村新增耕地一片区</t>
  </si>
  <si>
    <t>63280220160002</t>
  </si>
  <si>
    <t>德令哈市尕海镇陶哈村和努尔村新增耕地二片区</t>
  </si>
  <si>
    <t>63280220160003</t>
  </si>
  <si>
    <t>德令哈市尕海镇尕海村等2个村土地开发（占补平衡）项目</t>
  </si>
  <si>
    <t>63280220160004</t>
  </si>
  <si>
    <t>德令哈市尕海镇陶哈村和努尔村土地开发项目（十一期）</t>
  </si>
  <si>
    <t>63280220170011</t>
  </si>
  <si>
    <t>德令哈市尕海镇陶哈村和努尔村土地开发项目（十四期）</t>
  </si>
  <si>
    <t>63280220170014</t>
  </si>
  <si>
    <t>德令哈市尕海镇陶哈村和努尔村土地开发项目（十六期）</t>
  </si>
  <si>
    <t>63280220170016</t>
  </si>
  <si>
    <t>德令哈市尕海镇陶哈村和努尔村土地开发项目（十七期）</t>
  </si>
  <si>
    <t>63280220170017</t>
  </si>
  <si>
    <t>德令哈市尕海镇努尔村土地开发项目（一片区）</t>
  </si>
  <si>
    <t>63280220170022</t>
  </si>
  <si>
    <t>德令哈市尕海镇努尔村土地开发项目（二片区）</t>
  </si>
  <si>
    <t>63280220170023</t>
  </si>
  <si>
    <t>德令哈市尕海镇努尔村土地开发项目（三片区）</t>
  </si>
  <si>
    <t>63280220170024</t>
  </si>
  <si>
    <t>德令哈市尕海镇努尔村土地开发项目（四片区）</t>
  </si>
  <si>
    <t>63280220170025</t>
  </si>
  <si>
    <t>德令哈市蓄集乡陶斯图村土地开发（占补平衡）项目（二期）</t>
  </si>
  <si>
    <t>63280220170026</t>
  </si>
  <si>
    <t>德令哈市蓄集乡陶斯图村土地开发（占补平衡）项目（一期）</t>
  </si>
  <si>
    <t>63280220170027</t>
  </si>
  <si>
    <t>乌兰县北柯柯村和东村新增耕地项目</t>
  </si>
  <si>
    <t>青海省.海西蒙古族藏族自治州.乌兰县</t>
  </si>
  <si>
    <t>63282120150002</t>
  </si>
  <si>
    <t>乌兰县呼德格劳土地开发（占补平衡）项目</t>
  </si>
  <si>
    <t>63282120170001</t>
  </si>
  <si>
    <t>乌兰县查查香卡农场三队土地开发项目（一期）</t>
  </si>
  <si>
    <t>63282120180002</t>
  </si>
  <si>
    <t>乌兰县查查香卡农场三队土地开发项目（二期）</t>
  </si>
  <si>
    <t>63282120180003</t>
  </si>
  <si>
    <t>都兰县巴隆乡铁斯盖地区新增耕地项目</t>
  </si>
  <si>
    <t>青海省.海西蒙古族藏族自治州.都兰县</t>
  </si>
  <si>
    <t>63282220150001</t>
  </si>
  <si>
    <t>都兰县宗加镇夏拉土地开发项目（一期）</t>
  </si>
  <si>
    <t>63282220180001</t>
  </si>
  <si>
    <t>都兰县查查香卡农场土地开发项目（一期）</t>
  </si>
  <si>
    <t>63282220180003</t>
  </si>
  <si>
    <t>都兰县查查香卡农场土地开发项目（三期）</t>
  </si>
  <si>
    <t>63282220180004</t>
  </si>
  <si>
    <t>都兰县查查香卡农场土地开发项目（四期）</t>
  </si>
  <si>
    <t>63282220180005</t>
  </si>
  <si>
    <t>都兰县查查香卡农场土地开发项目（二期）</t>
  </si>
  <si>
    <t>63282220180006</t>
  </si>
  <si>
    <t>大柴旦行委马海地区土地开发（占补平衡）项目（三片区）</t>
  </si>
  <si>
    <t>青海省.海西蒙古族藏族自治州.大柴旦行委</t>
  </si>
  <si>
    <t>63282520170001</t>
  </si>
  <si>
    <t>大柴旦行委马海地区土地开发项目（四片区）</t>
  </si>
  <si>
    <t>63282520170002</t>
  </si>
  <si>
    <t>大柴旦行委马海农场土地开发项目（二期）</t>
  </si>
  <si>
    <t>63282520170004</t>
  </si>
  <si>
    <t>大柴旦行委马海农场土地开发项目（三期）</t>
  </si>
  <si>
    <t>63282520170005</t>
  </si>
  <si>
    <t>大柴旦行委马海农场土地开发项目（四期）</t>
  </si>
  <si>
    <t>63282520170006</t>
  </si>
  <si>
    <t>大柴旦行委马海农场土地开发项目（五期）</t>
  </si>
  <si>
    <t>63282520170007</t>
  </si>
  <si>
    <t>大柴旦行委马海农场（五片区）土地开发项目</t>
  </si>
  <si>
    <t>63282520170008</t>
  </si>
  <si>
    <r>
      <rPr>
        <b/>
        <sz val="16"/>
        <rFont val="宋体"/>
        <charset val="134"/>
      </rPr>
      <t xml:space="preserve"> </t>
    </r>
    <r>
      <rPr>
        <b/>
        <u/>
        <sz val="16"/>
        <rFont val="宋体"/>
        <charset val="134"/>
      </rPr>
      <t xml:space="preserve"> 青海 </t>
    </r>
    <r>
      <rPr>
        <b/>
        <sz val="16"/>
        <rFont val="宋体"/>
        <charset val="134"/>
      </rPr>
      <t xml:space="preserve">省督察系统发现问题项目清单                                                                                                                                                         </t>
    </r>
  </si>
  <si>
    <t>民和县小规模土地开发（占补平衡）项目（TDKF-2016-02）</t>
  </si>
  <si>
    <t>63212220170002</t>
  </si>
  <si>
    <t>民和县小规模土地开发（占补平衡）项目（TDKF-2016-03）</t>
  </si>
  <si>
    <t>63212220170003</t>
  </si>
  <si>
    <t>民和县小规模土地开发（占补平衡）项目（TDKF-2016-05）</t>
  </si>
  <si>
    <t>63212220170005</t>
  </si>
  <si>
    <t>青海湖农场尕曲灌区土地开发整理（占补平衡）项目</t>
  </si>
  <si>
    <t>青海省.海北藏族自治州.刚察县</t>
  </si>
  <si>
    <t>63222420180001</t>
  </si>
  <si>
    <t>德令哈市尕海镇陶哈村和努尔村土地开发项目（三期）</t>
  </si>
  <si>
    <t>63280220170003</t>
  </si>
  <si>
    <t>德令哈市尕海镇陶哈村和努尔村土地开发项目（四期）</t>
  </si>
  <si>
    <t>63280220170004</t>
  </si>
  <si>
    <t>德令哈市尕海镇陶哈村和努尔村土地开发项目（五期）</t>
  </si>
  <si>
    <t>63280220170005</t>
  </si>
  <si>
    <t>德令哈市尕海镇陶哈村和努尔村土地开发项目（十八期）</t>
  </si>
  <si>
    <t>63280220170018</t>
  </si>
  <si>
    <t>德令哈市尕海镇陶哈村和努尔村土地开发项目（十九期）</t>
  </si>
  <si>
    <t>63280220170019</t>
  </si>
  <si>
    <t>德令哈市尕海镇陶哈村和努尔村土地开发项目（二十期）</t>
  </si>
  <si>
    <t>63280220170020</t>
  </si>
  <si>
    <t>德令哈市尕海镇陶哈村和努尔村土地开发项目（二十一期）</t>
  </si>
  <si>
    <t>63280220170021</t>
  </si>
  <si>
    <t>大柴旦行委马海农场土地开发项目（一期）</t>
  </si>
  <si>
    <t>63282520170003</t>
  </si>
  <si>
    <t>高分辨率卫星遥感影像成果套合结果</t>
  </si>
  <si>
    <t>“认可”、“有异议，拟举证”、“拟整改”</t>
  </si>
  <si>
    <t>不实的耕地数量指标</t>
  </si>
  <si>
    <t>祁连县</t>
  </si>
  <si>
    <t>尖扎县</t>
  </si>
  <si>
    <t>格尔木市</t>
  </si>
  <si>
    <t>德令哈市</t>
  </si>
  <si>
    <t>乌兰县</t>
  </si>
  <si>
    <t>都兰县</t>
  </si>
  <si>
    <t>大柴旦行委</t>
  </si>
  <si>
    <t>合计（公顷）</t>
  </si>
  <si>
    <t>亩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</si>
</sst>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00_ "/>
    <numFmt numFmtId="177" formatCode="0.0000_);[Red]\(0.0000\)"/>
    <numFmt numFmtId="178" formatCode="0.0000;[Red]0.00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u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31" fillId="16" borderId="13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176" fontId="0" fillId="0" borderId="0" xfId="0" applyNumberFormat="1" applyFill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right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right"/>
      <protection locked="0"/>
    </xf>
    <xf numFmtId="176" fontId="10" fillId="0" borderId="0" xfId="0" applyNumberFormat="1" applyFont="1" applyFill="1" applyAlignment="1" applyProtection="1">
      <alignment horizontal="right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27"/>
  <sheetViews>
    <sheetView view="pageBreakPreview" zoomScale="90" zoomScaleNormal="90" zoomScaleSheetLayoutView="90" topLeftCell="C28" workbookViewId="0">
      <selection activeCell="E58" sqref="E58"/>
    </sheetView>
  </sheetViews>
  <sheetFormatPr defaultColWidth="9" defaultRowHeight="13.5"/>
  <cols>
    <col min="1" max="1" width="5.41666666666667" style="39" customWidth="1"/>
    <col min="2" max="2" width="48.325" style="40" customWidth="1"/>
    <col min="3" max="3" width="27.4916666666667" style="41" customWidth="1"/>
    <col min="4" max="4" width="13.7583333333333" style="42" customWidth="1"/>
    <col min="5" max="5" width="12.7583333333333" style="39" customWidth="1"/>
    <col min="6" max="6" width="12.5" style="39" customWidth="1"/>
    <col min="7" max="7" width="11" style="39" customWidth="1"/>
    <col min="8" max="8" width="11.375" style="39" customWidth="1"/>
    <col min="9" max="9" width="10.375" style="39" customWidth="1"/>
    <col min="10" max="10" width="11" style="39" customWidth="1"/>
    <col min="11" max="11" width="11.625" style="43" customWidth="1"/>
    <col min="12" max="12" width="8.125" style="44" customWidth="1"/>
    <col min="13" max="13" width="10.625" style="39" customWidth="1"/>
    <col min="14" max="14" width="11.2583333333333" style="39" customWidth="1"/>
    <col min="15" max="15" width="17.7583333333333" style="39" customWidth="1"/>
    <col min="16" max="16" width="14.7583333333333" style="39" customWidth="1"/>
  </cols>
  <sheetData>
    <row r="1" s="38" customFormat="1" ht="30" customHeight="1" spans="1:12">
      <c r="A1" s="45"/>
      <c r="B1" s="46"/>
      <c r="C1" s="46"/>
      <c r="D1" s="47"/>
      <c r="E1" s="47"/>
      <c r="F1" s="47"/>
      <c r="G1" s="47"/>
      <c r="H1" s="47"/>
      <c r="I1" s="47"/>
      <c r="J1" s="47"/>
      <c r="K1" s="52"/>
      <c r="L1" s="53"/>
    </row>
    <row r="2" customFormat="1" ht="27" customHeight="1" spans="1:16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Format="1" ht="15" customHeight="1" spans="1:16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1" ht="46" customHeight="1" spans="1:16">
      <c r="A4" s="4" t="s">
        <v>2</v>
      </c>
      <c r="B4" s="5"/>
      <c r="C4" s="4"/>
      <c r="D4" s="4"/>
      <c r="E4" s="4" t="s">
        <v>3</v>
      </c>
      <c r="F4" s="4"/>
      <c r="G4" s="4" t="s">
        <v>4</v>
      </c>
      <c r="H4" s="4"/>
      <c r="I4" s="4" t="s">
        <v>5</v>
      </c>
      <c r="J4" s="4"/>
      <c r="K4" s="4" t="s">
        <v>6</v>
      </c>
      <c r="L4" s="54"/>
      <c r="M4" s="4" t="s">
        <v>7</v>
      </c>
      <c r="N4" s="54"/>
      <c r="O4" s="7" t="s">
        <v>8</v>
      </c>
      <c r="P4" s="7" t="s">
        <v>9</v>
      </c>
    </row>
    <row r="5" customFormat="1" ht="50" customHeight="1" spans="1:16">
      <c r="A5" s="6" t="s">
        <v>10</v>
      </c>
      <c r="B5" s="6" t="s">
        <v>11</v>
      </c>
      <c r="C5" s="6" t="s">
        <v>12</v>
      </c>
      <c r="D5" s="6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 t="s">
        <v>19</v>
      </c>
      <c r="K5" s="8" t="s">
        <v>20</v>
      </c>
      <c r="L5" s="55" t="s">
        <v>21</v>
      </c>
      <c r="M5" s="7" t="s">
        <v>22</v>
      </c>
      <c r="N5" s="7" t="s">
        <v>23</v>
      </c>
      <c r="O5" s="7"/>
      <c r="P5" s="7"/>
    </row>
    <row r="6" customFormat="1" ht="20" customHeight="1" spans="1:16">
      <c r="A6" s="48" t="s">
        <v>24</v>
      </c>
      <c r="B6" s="49"/>
      <c r="C6" s="49"/>
      <c r="D6" s="50"/>
      <c r="E6" s="51">
        <f>SUM(E7:E127)</f>
        <v>7361.9298</v>
      </c>
      <c r="F6" s="51">
        <f t="shared" ref="F6:N6" si="0">SUM(F7:F127)</f>
        <v>0</v>
      </c>
      <c r="G6" s="51">
        <f t="shared" si="0"/>
        <v>0</v>
      </c>
      <c r="H6" s="51">
        <f t="shared" si="0"/>
        <v>0</v>
      </c>
      <c r="I6" s="51">
        <f t="shared" si="0"/>
        <v>3444.745615</v>
      </c>
      <c r="J6" s="51">
        <f t="shared" si="0"/>
        <v>0</v>
      </c>
      <c r="K6" s="51">
        <f t="shared" si="0"/>
        <v>2365.044953</v>
      </c>
      <c r="L6" s="51">
        <f t="shared" si="0"/>
        <v>0</v>
      </c>
      <c r="M6" s="51">
        <f t="shared" si="0"/>
        <v>4996.884847</v>
      </c>
      <c r="N6" s="51">
        <f t="shared" si="0"/>
        <v>0</v>
      </c>
      <c r="O6" s="19"/>
      <c r="P6" s="56" t="s">
        <v>25</v>
      </c>
    </row>
    <row r="7" spans="1:16">
      <c r="A7" s="9">
        <v>1</v>
      </c>
      <c r="B7" s="10" t="s">
        <v>26</v>
      </c>
      <c r="C7" s="11" t="s">
        <v>27</v>
      </c>
      <c r="D7" s="9" t="s">
        <v>28</v>
      </c>
      <c r="E7" s="9">
        <v>8.456</v>
      </c>
      <c r="F7" s="9">
        <v>0</v>
      </c>
      <c r="G7" s="12">
        <v>0</v>
      </c>
      <c r="H7" s="12">
        <v>0</v>
      </c>
      <c r="I7" s="12">
        <v>72.970813</v>
      </c>
      <c r="J7" s="12">
        <v>0</v>
      </c>
      <c r="K7" s="12">
        <v>8.456</v>
      </c>
      <c r="L7" s="12">
        <v>0</v>
      </c>
      <c r="M7" s="12">
        <v>0</v>
      </c>
      <c r="N7" s="12">
        <v>0</v>
      </c>
      <c r="O7" s="19"/>
      <c r="P7" s="56" t="s">
        <v>25</v>
      </c>
    </row>
    <row r="8" spans="1:16">
      <c r="A8" s="9">
        <v>2</v>
      </c>
      <c r="B8" s="10" t="s">
        <v>29</v>
      </c>
      <c r="C8" s="11" t="s">
        <v>30</v>
      </c>
      <c r="D8" s="9" t="s">
        <v>31</v>
      </c>
      <c r="E8" s="9">
        <v>108.9021</v>
      </c>
      <c r="F8" s="9">
        <v>0</v>
      </c>
      <c r="G8" s="12">
        <v>0</v>
      </c>
      <c r="H8" s="12">
        <v>0</v>
      </c>
      <c r="I8" s="12">
        <v>245.847007</v>
      </c>
      <c r="J8" s="12">
        <v>0</v>
      </c>
      <c r="K8" s="12">
        <v>108.9021</v>
      </c>
      <c r="L8" s="12">
        <v>0</v>
      </c>
      <c r="M8" s="12">
        <v>0</v>
      </c>
      <c r="N8" s="12">
        <v>0</v>
      </c>
      <c r="O8" s="19"/>
      <c r="P8" s="56" t="s">
        <v>25</v>
      </c>
    </row>
    <row r="9" spans="1:16">
      <c r="A9" s="9">
        <v>3</v>
      </c>
      <c r="B9" s="10" t="s">
        <v>32</v>
      </c>
      <c r="C9" s="11" t="s">
        <v>33</v>
      </c>
      <c r="D9" s="9" t="s">
        <v>34</v>
      </c>
      <c r="E9" s="9">
        <v>16.1636</v>
      </c>
      <c r="F9" s="9">
        <v>0</v>
      </c>
      <c r="G9" s="12">
        <v>0</v>
      </c>
      <c r="H9" s="12">
        <v>0</v>
      </c>
      <c r="I9" s="12">
        <v>18.566289</v>
      </c>
      <c r="J9" s="12">
        <v>0</v>
      </c>
      <c r="K9" s="12">
        <v>16.1636</v>
      </c>
      <c r="L9" s="12">
        <v>0</v>
      </c>
      <c r="M9" s="12">
        <v>0</v>
      </c>
      <c r="N9" s="12">
        <v>0</v>
      </c>
      <c r="O9" s="19"/>
      <c r="P9" s="56" t="s">
        <v>25</v>
      </c>
    </row>
    <row r="10" spans="1:16">
      <c r="A10" s="9">
        <v>4</v>
      </c>
      <c r="B10" s="10" t="s">
        <v>35</v>
      </c>
      <c r="C10" s="11" t="s">
        <v>33</v>
      </c>
      <c r="D10" s="9" t="s">
        <v>36</v>
      </c>
      <c r="E10" s="9">
        <v>9.5892</v>
      </c>
      <c r="F10" s="9">
        <v>0</v>
      </c>
      <c r="G10" s="12">
        <v>0</v>
      </c>
      <c r="H10" s="12">
        <v>0</v>
      </c>
      <c r="I10" s="12">
        <v>14.857995</v>
      </c>
      <c r="J10" s="12">
        <v>0</v>
      </c>
      <c r="K10" s="12">
        <v>9.5892</v>
      </c>
      <c r="L10" s="12">
        <v>0</v>
      </c>
      <c r="M10" s="12">
        <v>0</v>
      </c>
      <c r="N10" s="12">
        <v>0</v>
      </c>
      <c r="O10" s="19"/>
      <c r="P10" s="56" t="s">
        <v>25</v>
      </c>
    </row>
    <row r="11" spans="1:16">
      <c r="A11" s="9">
        <v>5</v>
      </c>
      <c r="B11" s="10" t="s">
        <v>37</v>
      </c>
      <c r="C11" s="11" t="s">
        <v>33</v>
      </c>
      <c r="D11" s="9" t="s">
        <v>38</v>
      </c>
      <c r="E11" s="9">
        <v>24.35</v>
      </c>
      <c r="F11" s="9">
        <v>0</v>
      </c>
      <c r="G11" s="12">
        <v>0</v>
      </c>
      <c r="H11" s="12">
        <v>0</v>
      </c>
      <c r="I11" s="12">
        <v>24.040215</v>
      </c>
      <c r="J11" s="12">
        <v>0</v>
      </c>
      <c r="K11" s="12">
        <v>24.040215</v>
      </c>
      <c r="L11" s="12">
        <v>0</v>
      </c>
      <c r="M11" s="12">
        <v>0.309785000000002</v>
      </c>
      <c r="N11" s="12">
        <v>0</v>
      </c>
      <c r="O11" s="19" t="s">
        <v>39</v>
      </c>
      <c r="P11" s="19"/>
    </row>
    <row r="12" spans="1:16">
      <c r="A12" s="9">
        <v>6</v>
      </c>
      <c r="B12" s="10" t="s">
        <v>40</v>
      </c>
      <c r="C12" s="11" t="s">
        <v>33</v>
      </c>
      <c r="D12" s="9" t="s">
        <v>41</v>
      </c>
      <c r="E12" s="9">
        <v>11.6944</v>
      </c>
      <c r="F12" s="9">
        <v>0</v>
      </c>
      <c r="G12" s="12">
        <v>0</v>
      </c>
      <c r="H12" s="12">
        <v>0</v>
      </c>
      <c r="I12" s="12">
        <v>24.226258</v>
      </c>
      <c r="J12" s="12">
        <v>0</v>
      </c>
      <c r="K12" s="12">
        <v>11.6944</v>
      </c>
      <c r="L12" s="12">
        <v>0</v>
      </c>
      <c r="M12" s="12">
        <v>0</v>
      </c>
      <c r="N12" s="12">
        <v>0</v>
      </c>
      <c r="O12" s="19"/>
      <c r="P12" s="56" t="s">
        <v>25</v>
      </c>
    </row>
    <row r="13" spans="1:16">
      <c r="A13" s="9">
        <v>7</v>
      </c>
      <c r="B13" s="10" t="s">
        <v>42</v>
      </c>
      <c r="C13" s="11" t="s">
        <v>33</v>
      </c>
      <c r="D13" s="9" t="s">
        <v>43</v>
      </c>
      <c r="E13" s="9">
        <v>23.33</v>
      </c>
      <c r="F13" s="9">
        <v>0</v>
      </c>
      <c r="G13" s="12">
        <v>0</v>
      </c>
      <c r="H13" s="12">
        <v>0</v>
      </c>
      <c r="I13" s="12">
        <v>23.241685</v>
      </c>
      <c r="J13" s="12">
        <v>0</v>
      </c>
      <c r="K13" s="12">
        <v>23.241685</v>
      </c>
      <c r="L13" s="12">
        <v>0</v>
      </c>
      <c r="M13" s="12">
        <v>0.0883149999999979</v>
      </c>
      <c r="N13" s="12">
        <v>0</v>
      </c>
      <c r="O13" s="19" t="s">
        <v>39</v>
      </c>
      <c r="P13" s="19"/>
    </row>
    <row r="14" spans="1:16">
      <c r="A14" s="9">
        <v>8</v>
      </c>
      <c r="B14" s="10" t="s">
        <v>44</v>
      </c>
      <c r="C14" s="11" t="s">
        <v>45</v>
      </c>
      <c r="D14" s="9" t="s">
        <v>46</v>
      </c>
      <c r="E14" s="9">
        <v>96.2</v>
      </c>
      <c r="F14" s="9">
        <v>0</v>
      </c>
      <c r="G14" s="12">
        <v>0</v>
      </c>
      <c r="H14" s="12">
        <v>0</v>
      </c>
      <c r="I14" s="12">
        <v>177.498347</v>
      </c>
      <c r="J14" s="12">
        <v>0</v>
      </c>
      <c r="K14" s="12">
        <v>96.2</v>
      </c>
      <c r="L14" s="12">
        <v>0</v>
      </c>
      <c r="M14" s="12">
        <v>0</v>
      </c>
      <c r="N14" s="12">
        <v>0</v>
      </c>
      <c r="O14" s="19"/>
      <c r="P14" s="56" t="s">
        <v>25</v>
      </c>
    </row>
    <row r="15" spans="1:16">
      <c r="A15" s="9">
        <v>9</v>
      </c>
      <c r="B15" s="10" t="s">
        <v>47</v>
      </c>
      <c r="C15" s="11" t="s">
        <v>45</v>
      </c>
      <c r="D15" s="9" t="s">
        <v>48</v>
      </c>
      <c r="E15" s="9">
        <v>42.53</v>
      </c>
      <c r="F15" s="9">
        <v>0</v>
      </c>
      <c r="G15" s="12">
        <v>0</v>
      </c>
      <c r="H15" s="12">
        <v>0</v>
      </c>
      <c r="I15" s="12">
        <v>55.788392</v>
      </c>
      <c r="J15" s="12">
        <v>0</v>
      </c>
      <c r="K15" s="12">
        <v>42.53</v>
      </c>
      <c r="L15" s="12">
        <v>0</v>
      </c>
      <c r="M15" s="12">
        <v>0</v>
      </c>
      <c r="N15" s="12">
        <v>0</v>
      </c>
      <c r="O15" s="19"/>
      <c r="P15" s="56" t="s">
        <v>25</v>
      </c>
    </row>
    <row r="16" spans="1:16">
      <c r="A16" s="9">
        <v>10</v>
      </c>
      <c r="B16" s="10" t="s">
        <v>49</v>
      </c>
      <c r="C16" s="11" t="s">
        <v>50</v>
      </c>
      <c r="D16" s="9" t="s">
        <v>51</v>
      </c>
      <c r="E16" s="9">
        <v>13.4797</v>
      </c>
      <c r="F16" s="9">
        <v>0</v>
      </c>
      <c r="G16" s="12">
        <v>0</v>
      </c>
      <c r="H16" s="12">
        <v>0</v>
      </c>
      <c r="I16" s="12">
        <v>3.412804</v>
      </c>
      <c r="J16" s="12">
        <v>0</v>
      </c>
      <c r="K16" s="12">
        <v>3.412804</v>
      </c>
      <c r="L16" s="12">
        <v>0</v>
      </c>
      <c r="M16" s="12">
        <v>10.066896</v>
      </c>
      <c r="N16" s="12">
        <v>0</v>
      </c>
      <c r="O16" s="19" t="s">
        <v>39</v>
      </c>
      <c r="P16" s="19"/>
    </row>
    <row r="17" spans="1:16">
      <c r="A17" s="9">
        <v>11</v>
      </c>
      <c r="B17" s="10" t="s">
        <v>52</v>
      </c>
      <c r="C17" s="11" t="s">
        <v>50</v>
      </c>
      <c r="D17" s="9" t="s">
        <v>53</v>
      </c>
      <c r="E17" s="9">
        <v>9.3177</v>
      </c>
      <c r="F17" s="9">
        <v>0</v>
      </c>
      <c r="G17" s="12">
        <v>0</v>
      </c>
      <c r="H17" s="12">
        <v>0</v>
      </c>
      <c r="I17" s="12">
        <v>17.185508</v>
      </c>
      <c r="J17" s="12">
        <v>0</v>
      </c>
      <c r="K17" s="12">
        <v>9.3177</v>
      </c>
      <c r="L17" s="12">
        <v>0</v>
      </c>
      <c r="M17" s="12">
        <v>0</v>
      </c>
      <c r="N17" s="12">
        <v>0</v>
      </c>
      <c r="O17" s="19"/>
      <c r="P17" s="56" t="s">
        <v>25</v>
      </c>
    </row>
    <row r="18" spans="1:16">
      <c r="A18" s="9">
        <v>12</v>
      </c>
      <c r="B18" s="10" t="s">
        <v>54</v>
      </c>
      <c r="C18" s="11" t="s">
        <v>50</v>
      </c>
      <c r="D18" s="9" t="s">
        <v>55</v>
      </c>
      <c r="E18" s="9">
        <v>2.1151</v>
      </c>
      <c r="F18" s="9">
        <v>0</v>
      </c>
      <c r="G18" s="12">
        <v>0</v>
      </c>
      <c r="H18" s="12">
        <v>0</v>
      </c>
      <c r="I18" s="12">
        <v>19.085015</v>
      </c>
      <c r="J18" s="12">
        <v>0</v>
      </c>
      <c r="K18" s="12">
        <v>2.1151</v>
      </c>
      <c r="L18" s="12">
        <v>0</v>
      </c>
      <c r="M18" s="12">
        <v>0</v>
      </c>
      <c r="N18" s="12">
        <v>0</v>
      </c>
      <c r="O18" s="19"/>
      <c r="P18" s="56" t="s">
        <v>25</v>
      </c>
    </row>
    <row r="19" spans="1:16">
      <c r="A19" s="9">
        <v>13</v>
      </c>
      <c r="B19" s="10" t="s">
        <v>56</v>
      </c>
      <c r="C19" s="11" t="s">
        <v>50</v>
      </c>
      <c r="D19" s="9" t="s">
        <v>57</v>
      </c>
      <c r="E19" s="9">
        <v>5.5337</v>
      </c>
      <c r="F19" s="9">
        <v>0</v>
      </c>
      <c r="G19" s="12">
        <v>0</v>
      </c>
      <c r="H19" s="12">
        <v>0</v>
      </c>
      <c r="I19" s="12">
        <v>9.742458</v>
      </c>
      <c r="J19" s="12">
        <v>0</v>
      </c>
      <c r="K19" s="12">
        <v>5.5337</v>
      </c>
      <c r="L19" s="12">
        <v>0</v>
      </c>
      <c r="M19" s="12">
        <v>0</v>
      </c>
      <c r="N19" s="12">
        <v>0</v>
      </c>
      <c r="O19" s="19"/>
      <c r="P19" s="56" t="s">
        <v>25</v>
      </c>
    </row>
    <row r="20" spans="1:16">
      <c r="A20" s="9">
        <v>14</v>
      </c>
      <c r="B20" s="10" t="s">
        <v>58</v>
      </c>
      <c r="C20" s="11" t="s">
        <v>50</v>
      </c>
      <c r="D20" s="9" t="s">
        <v>59</v>
      </c>
      <c r="E20" s="9">
        <v>0.0136</v>
      </c>
      <c r="F20" s="9">
        <v>0</v>
      </c>
      <c r="G20" s="12">
        <v>0</v>
      </c>
      <c r="H20" s="12">
        <v>0</v>
      </c>
      <c r="I20" s="12">
        <v>10.533559</v>
      </c>
      <c r="J20" s="12">
        <v>0</v>
      </c>
      <c r="K20" s="12">
        <v>0.0136</v>
      </c>
      <c r="L20" s="12">
        <v>0</v>
      </c>
      <c r="M20" s="12">
        <v>0</v>
      </c>
      <c r="N20" s="12">
        <v>0</v>
      </c>
      <c r="O20" s="19"/>
      <c r="P20" s="56" t="s">
        <v>25</v>
      </c>
    </row>
    <row r="21" spans="1:16">
      <c r="A21" s="9">
        <v>15</v>
      </c>
      <c r="B21" s="10" t="s">
        <v>60</v>
      </c>
      <c r="C21" s="11" t="s">
        <v>50</v>
      </c>
      <c r="D21" s="9" t="s">
        <v>61</v>
      </c>
      <c r="E21" s="9">
        <v>6.9</v>
      </c>
      <c r="F21" s="9">
        <v>0</v>
      </c>
      <c r="G21" s="12">
        <v>0</v>
      </c>
      <c r="H21" s="12">
        <v>0</v>
      </c>
      <c r="I21" s="12">
        <v>5.544573</v>
      </c>
      <c r="J21" s="12">
        <v>0</v>
      </c>
      <c r="K21" s="12">
        <v>5.544573</v>
      </c>
      <c r="L21" s="12">
        <v>0</v>
      </c>
      <c r="M21" s="12">
        <v>1.355427</v>
      </c>
      <c r="N21" s="12">
        <v>0</v>
      </c>
      <c r="O21" s="19" t="s">
        <v>39</v>
      </c>
      <c r="P21" s="19"/>
    </row>
    <row r="22" spans="1:16">
      <c r="A22" s="9">
        <v>16</v>
      </c>
      <c r="B22" s="10" t="s">
        <v>62</v>
      </c>
      <c r="C22" s="11" t="s">
        <v>50</v>
      </c>
      <c r="D22" s="9" t="s">
        <v>63</v>
      </c>
      <c r="E22" s="9">
        <v>0.1959</v>
      </c>
      <c r="F22" s="9">
        <v>0</v>
      </c>
      <c r="G22" s="12">
        <v>0</v>
      </c>
      <c r="H22" s="12">
        <v>0</v>
      </c>
      <c r="I22" s="12">
        <v>6.703354</v>
      </c>
      <c r="J22" s="12">
        <v>0</v>
      </c>
      <c r="K22" s="12">
        <v>0.1959</v>
      </c>
      <c r="L22" s="12">
        <v>0</v>
      </c>
      <c r="M22" s="12">
        <v>0</v>
      </c>
      <c r="N22" s="12">
        <v>0</v>
      </c>
      <c r="O22" s="19"/>
      <c r="P22" s="56" t="s">
        <v>25</v>
      </c>
    </row>
    <row r="23" spans="1:16">
      <c r="A23" s="9">
        <v>17</v>
      </c>
      <c r="B23" s="10" t="s">
        <v>64</v>
      </c>
      <c r="C23" s="11" t="s">
        <v>50</v>
      </c>
      <c r="D23" s="9" t="s">
        <v>65</v>
      </c>
      <c r="E23" s="9">
        <v>1.8208</v>
      </c>
      <c r="F23" s="9">
        <v>0</v>
      </c>
      <c r="G23" s="12">
        <v>0</v>
      </c>
      <c r="H23" s="12">
        <v>0</v>
      </c>
      <c r="I23" s="12">
        <v>11.711432</v>
      </c>
      <c r="J23" s="12">
        <v>0</v>
      </c>
      <c r="K23" s="12">
        <v>1.8208</v>
      </c>
      <c r="L23" s="12">
        <v>0</v>
      </c>
      <c r="M23" s="12">
        <v>0</v>
      </c>
      <c r="N23" s="12">
        <v>0</v>
      </c>
      <c r="O23" s="19"/>
      <c r="P23" s="56" t="s">
        <v>25</v>
      </c>
    </row>
    <row r="24" spans="1:16">
      <c r="A24" s="9">
        <v>18</v>
      </c>
      <c r="B24" s="10" t="s">
        <v>66</v>
      </c>
      <c r="C24" s="11" t="s">
        <v>50</v>
      </c>
      <c r="D24" s="9" t="s">
        <v>67</v>
      </c>
      <c r="E24" s="9">
        <v>1.04</v>
      </c>
      <c r="F24" s="9">
        <v>0</v>
      </c>
      <c r="G24" s="12">
        <v>0</v>
      </c>
      <c r="H24" s="12">
        <v>0</v>
      </c>
      <c r="I24" s="12">
        <v>0.999563</v>
      </c>
      <c r="J24" s="12">
        <v>0</v>
      </c>
      <c r="K24" s="12">
        <v>0.999563</v>
      </c>
      <c r="L24" s="12">
        <v>0</v>
      </c>
      <c r="M24" s="12">
        <v>0.0404370000000001</v>
      </c>
      <c r="N24" s="12">
        <v>0</v>
      </c>
      <c r="O24" s="19" t="s">
        <v>39</v>
      </c>
      <c r="P24" s="57"/>
    </row>
    <row r="25" spans="1:16">
      <c r="A25" s="9">
        <v>19</v>
      </c>
      <c r="B25" s="10" t="s">
        <v>68</v>
      </c>
      <c r="C25" s="11" t="s">
        <v>50</v>
      </c>
      <c r="D25" s="9" t="s">
        <v>69</v>
      </c>
      <c r="E25" s="9">
        <v>10.4887</v>
      </c>
      <c r="F25" s="9">
        <v>0</v>
      </c>
      <c r="G25" s="12">
        <v>0</v>
      </c>
      <c r="H25" s="12">
        <v>0</v>
      </c>
      <c r="I25" s="12">
        <v>11.831868</v>
      </c>
      <c r="J25" s="12">
        <v>0</v>
      </c>
      <c r="K25" s="12">
        <v>10.4887</v>
      </c>
      <c r="L25" s="12">
        <v>0</v>
      </c>
      <c r="M25" s="12">
        <v>0</v>
      </c>
      <c r="N25" s="12">
        <v>0</v>
      </c>
      <c r="O25" s="19"/>
      <c r="P25" s="56" t="s">
        <v>25</v>
      </c>
    </row>
    <row r="26" spans="1:16">
      <c r="A26" s="9">
        <v>20</v>
      </c>
      <c r="B26" s="10" t="s">
        <v>70</v>
      </c>
      <c r="C26" s="11" t="s">
        <v>50</v>
      </c>
      <c r="D26" s="9" t="s">
        <v>71</v>
      </c>
      <c r="E26" s="9">
        <v>8.31</v>
      </c>
      <c r="F26" s="9">
        <v>0</v>
      </c>
      <c r="G26" s="12">
        <v>0</v>
      </c>
      <c r="H26" s="12">
        <v>0</v>
      </c>
      <c r="I26" s="12">
        <v>8.203004</v>
      </c>
      <c r="J26" s="12">
        <v>0</v>
      </c>
      <c r="K26" s="12">
        <v>8.203004</v>
      </c>
      <c r="L26" s="12">
        <v>0</v>
      </c>
      <c r="M26" s="12">
        <v>0.106996000000001</v>
      </c>
      <c r="N26" s="12">
        <v>0</v>
      </c>
      <c r="O26" s="19" t="s">
        <v>39</v>
      </c>
      <c r="P26" s="57"/>
    </row>
    <row r="27" spans="1:16">
      <c r="A27" s="9">
        <v>21</v>
      </c>
      <c r="B27" s="10" t="s">
        <v>72</v>
      </c>
      <c r="C27" s="11" t="s">
        <v>50</v>
      </c>
      <c r="D27" s="9" t="s">
        <v>73</v>
      </c>
      <c r="E27" s="9">
        <v>10.484</v>
      </c>
      <c r="F27" s="9">
        <v>0</v>
      </c>
      <c r="G27" s="12">
        <v>0</v>
      </c>
      <c r="H27" s="12">
        <v>0</v>
      </c>
      <c r="I27" s="12">
        <v>10.7095</v>
      </c>
      <c r="J27" s="12">
        <v>0</v>
      </c>
      <c r="K27" s="12">
        <v>10.484</v>
      </c>
      <c r="L27" s="12">
        <v>0</v>
      </c>
      <c r="M27" s="12">
        <v>0</v>
      </c>
      <c r="N27" s="12">
        <v>0</v>
      </c>
      <c r="O27" s="19"/>
      <c r="P27" s="56" t="s">
        <v>25</v>
      </c>
    </row>
    <row r="28" spans="1:16">
      <c r="A28" s="9">
        <v>22</v>
      </c>
      <c r="B28" s="10" t="s">
        <v>74</v>
      </c>
      <c r="C28" s="11" t="s">
        <v>50</v>
      </c>
      <c r="D28" s="9" t="s">
        <v>75</v>
      </c>
      <c r="E28" s="9">
        <v>1.724</v>
      </c>
      <c r="F28" s="9">
        <v>0</v>
      </c>
      <c r="G28" s="12">
        <v>0</v>
      </c>
      <c r="H28" s="12">
        <v>0</v>
      </c>
      <c r="I28" s="12">
        <v>2.625904</v>
      </c>
      <c r="J28" s="12">
        <v>0</v>
      </c>
      <c r="K28" s="12">
        <v>1.724</v>
      </c>
      <c r="L28" s="12">
        <v>0</v>
      </c>
      <c r="M28" s="12">
        <v>0</v>
      </c>
      <c r="N28" s="12">
        <v>0</v>
      </c>
      <c r="O28" s="19"/>
      <c r="P28" s="56" t="s">
        <v>25</v>
      </c>
    </row>
    <row r="29" spans="1:16">
      <c r="A29" s="9">
        <v>23</v>
      </c>
      <c r="B29" s="10" t="s">
        <v>76</v>
      </c>
      <c r="C29" s="11" t="s">
        <v>77</v>
      </c>
      <c r="D29" s="9" t="s">
        <v>78</v>
      </c>
      <c r="E29" s="9">
        <v>0.0222</v>
      </c>
      <c r="F29" s="9">
        <v>0</v>
      </c>
      <c r="G29" s="12">
        <v>0</v>
      </c>
      <c r="H29" s="12">
        <v>0</v>
      </c>
      <c r="I29" s="12">
        <v>11.495345</v>
      </c>
      <c r="J29" s="12">
        <v>0</v>
      </c>
      <c r="K29" s="12">
        <v>0.0222</v>
      </c>
      <c r="L29" s="12">
        <v>0</v>
      </c>
      <c r="M29" s="12">
        <v>0</v>
      </c>
      <c r="N29" s="12">
        <v>0</v>
      </c>
      <c r="O29" s="19"/>
      <c r="P29" s="56" t="s">
        <v>25</v>
      </c>
    </row>
    <row r="30" spans="1:16">
      <c r="A30" s="9">
        <v>24</v>
      </c>
      <c r="B30" s="10" t="s">
        <v>79</v>
      </c>
      <c r="C30" s="11" t="s">
        <v>77</v>
      </c>
      <c r="D30" s="9" t="s">
        <v>80</v>
      </c>
      <c r="E30" s="9">
        <v>8.3405</v>
      </c>
      <c r="F30" s="9">
        <v>0</v>
      </c>
      <c r="G30" s="12">
        <v>0</v>
      </c>
      <c r="H30" s="12">
        <v>0</v>
      </c>
      <c r="I30" s="12">
        <v>8.380383</v>
      </c>
      <c r="J30" s="12">
        <v>0</v>
      </c>
      <c r="K30" s="12">
        <v>8.3405</v>
      </c>
      <c r="L30" s="12">
        <v>0</v>
      </c>
      <c r="M30" s="12">
        <v>0</v>
      </c>
      <c r="N30" s="12">
        <v>0</v>
      </c>
      <c r="O30" s="19"/>
      <c r="P30" s="56" t="s">
        <v>25</v>
      </c>
    </row>
    <row r="31" spans="1:16">
      <c r="A31" s="9">
        <v>25</v>
      </c>
      <c r="B31" s="10" t="s">
        <v>81</v>
      </c>
      <c r="C31" s="11" t="s">
        <v>77</v>
      </c>
      <c r="D31" s="9" t="s">
        <v>82</v>
      </c>
      <c r="E31" s="9">
        <v>15.75</v>
      </c>
      <c r="F31" s="9">
        <v>0</v>
      </c>
      <c r="G31" s="12">
        <v>0</v>
      </c>
      <c r="H31" s="12">
        <v>0</v>
      </c>
      <c r="I31" s="12">
        <v>8.639121</v>
      </c>
      <c r="J31" s="12">
        <v>0</v>
      </c>
      <c r="K31" s="12">
        <v>8.639121</v>
      </c>
      <c r="L31" s="12">
        <v>0</v>
      </c>
      <c r="M31" s="12">
        <v>7.110879</v>
      </c>
      <c r="N31" s="12">
        <v>0</v>
      </c>
      <c r="O31" s="19" t="s">
        <v>25</v>
      </c>
      <c r="P31" s="57"/>
    </row>
    <row r="32" spans="1:16">
      <c r="A32" s="9">
        <v>26</v>
      </c>
      <c r="B32" s="10" t="s">
        <v>83</v>
      </c>
      <c r="C32" s="11" t="s">
        <v>77</v>
      </c>
      <c r="D32" s="9" t="s">
        <v>84</v>
      </c>
      <c r="E32" s="9">
        <v>16.19</v>
      </c>
      <c r="F32" s="9">
        <v>0</v>
      </c>
      <c r="G32" s="12">
        <v>0</v>
      </c>
      <c r="H32" s="12">
        <v>0</v>
      </c>
      <c r="I32" s="12">
        <v>3.51235</v>
      </c>
      <c r="J32" s="12">
        <v>0</v>
      </c>
      <c r="K32" s="12">
        <v>3.51235</v>
      </c>
      <c r="L32" s="12">
        <v>0</v>
      </c>
      <c r="M32" s="12">
        <v>12.67765</v>
      </c>
      <c r="N32" s="12">
        <v>0</v>
      </c>
      <c r="O32" s="19" t="s">
        <v>25</v>
      </c>
      <c r="P32" s="57"/>
    </row>
    <row r="33" spans="1:16">
      <c r="A33" s="9">
        <v>27</v>
      </c>
      <c r="B33" s="10" t="s">
        <v>85</v>
      </c>
      <c r="C33" s="11" t="s">
        <v>77</v>
      </c>
      <c r="D33" s="9" t="s">
        <v>86</v>
      </c>
      <c r="E33" s="9">
        <v>12.75</v>
      </c>
      <c r="F33" s="9">
        <v>0</v>
      </c>
      <c r="G33" s="12">
        <v>0</v>
      </c>
      <c r="H33" s="12">
        <v>0</v>
      </c>
      <c r="I33" s="12">
        <v>0.77015</v>
      </c>
      <c r="J33" s="12">
        <v>0</v>
      </c>
      <c r="K33" s="12">
        <v>0.77015</v>
      </c>
      <c r="L33" s="12">
        <v>0</v>
      </c>
      <c r="M33" s="12">
        <v>11.97985</v>
      </c>
      <c r="N33" s="12">
        <v>0</v>
      </c>
      <c r="O33" s="19" t="s">
        <v>25</v>
      </c>
      <c r="P33" s="57"/>
    </row>
    <row r="34" spans="1:16">
      <c r="A34" s="9">
        <v>28</v>
      </c>
      <c r="B34" s="10" t="s">
        <v>87</v>
      </c>
      <c r="C34" s="11" t="s">
        <v>77</v>
      </c>
      <c r="D34" s="9" t="s">
        <v>88</v>
      </c>
      <c r="E34" s="9">
        <v>15.57</v>
      </c>
      <c r="F34" s="9">
        <v>0</v>
      </c>
      <c r="G34" s="12">
        <v>0</v>
      </c>
      <c r="H34" s="12">
        <v>0</v>
      </c>
      <c r="I34" s="12">
        <v>11.794348</v>
      </c>
      <c r="J34" s="12">
        <v>0</v>
      </c>
      <c r="K34" s="12">
        <v>11.794348</v>
      </c>
      <c r="L34" s="12">
        <v>0</v>
      </c>
      <c r="M34" s="12">
        <v>3.775652</v>
      </c>
      <c r="N34" s="12">
        <v>0</v>
      </c>
      <c r="O34" s="19" t="s">
        <v>25</v>
      </c>
      <c r="P34" s="57"/>
    </row>
    <row r="35" spans="1:16">
      <c r="A35" s="9">
        <v>29</v>
      </c>
      <c r="B35" s="10" t="s">
        <v>89</v>
      </c>
      <c r="C35" s="11" t="s">
        <v>77</v>
      </c>
      <c r="D35" s="9" t="s">
        <v>90</v>
      </c>
      <c r="E35" s="9">
        <v>17.59</v>
      </c>
      <c r="F35" s="9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17.59</v>
      </c>
      <c r="N35" s="12">
        <v>0</v>
      </c>
      <c r="O35" s="19" t="s">
        <v>25</v>
      </c>
      <c r="P35" s="57"/>
    </row>
    <row r="36" spans="1:16">
      <c r="A36" s="9">
        <v>30</v>
      </c>
      <c r="B36" s="10" t="s">
        <v>91</v>
      </c>
      <c r="C36" s="11" t="s">
        <v>77</v>
      </c>
      <c r="D36" s="9" t="s">
        <v>92</v>
      </c>
      <c r="E36" s="9">
        <v>13.61</v>
      </c>
      <c r="F36" s="9">
        <v>0</v>
      </c>
      <c r="G36" s="12">
        <v>0</v>
      </c>
      <c r="H36" s="12">
        <v>0</v>
      </c>
      <c r="I36" s="12">
        <v>1.845956</v>
      </c>
      <c r="J36" s="12">
        <v>0</v>
      </c>
      <c r="K36" s="12">
        <v>1.845956</v>
      </c>
      <c r="L36" s="12">
        <v>0</v>
      </c>
      <c r="M36" s="12">
        <v>11.764044</v>
      </c>
      <c r="N36" s="12">
        <v>0</v>
      </c>
      <c r="O36" s="19" t="s">
        <v>25</v>
      </c>
      <c r="P36" s="57"/>
    </row>
    <row r="37" spans="1:16">
      <c r="A37" s="9">
        <v>31</v>
      </c>
      <c r="B37" s="10" t="s">
        <v>93</v>
      </c>
      <c r="C37" s="11" t="s">
        <v>77</v>
      </c>
      <c r="D37" s="9" t="s">
        <v>94</v>
      </c>
      <c r="E37" s="9">
        <v>13.49</v>
      </c>
      <c r="F37" s="9">
        <v>0</v>
      </c>
      <c r="G37" s="12">
        <v>0</v>
      </c>
      <c r="H37" s="12">
        <v>0</v>
      </c>
      <c r="I37" s="12">
        <v>11.615963</v>
      </c>
      <c r="J37" s="12">
        <v>0</v>
      </c>
      <c r="K37" s="12">
        <v>11.615963</v>
      </c>
      <c r="L37" s="12">
        <v>0</v>
      </c>
      <c r="M37" s="12">
        <v>1.874037</v>
      </c>
      <c r="N37" s="12">
        <v>0</v>
      </c>
      <c r="O37" s="19" t="s">
        <v>25</v>
      </c>
      <c r="P37" s="57"/>
    </row>
    <row r="38" spans="1:16">
      <c r="A38" s="9">
        <v>32</v>
      </c>
      <c r="B38" s="10" t="s">
        <v>95</v>
      </c>
      <c r="C38" s="11" t="s">
        <v>77</v>
      </c>
      <c r="D38" s="9" t="s">
        <v>96</v>
      </c>
      <c r="E38" s="9">
        <v>12.0064</v>
      </c>
      <c r="F38" s="9">
        <v>0</v>
      </c>
      <c r="G38" s="12">
        <v>0</v>
      </c>
      <c r="H38" s="12">
        <v>0</v>
      </c>
      <c r="I38" s="12">
        <v>14.134074</v>
      </c>
      <c r="J38" s="12">
        <v>0</v>
      </c>
      <c r="K38" s="12">
        <v>12.0064</v>
      </c>
      <c r="L38" s="12">
        <v>0</v>
      </c>
      <c r="M38" s="12">
        <v>0</v>
      </c>
      <c r="N38" s="12">
        <v>0</v>
      </c>
      <c r="O38" s="19"/>
      <c r="P38" s="56" t="s">
        <v>25</v>
      </c>
    </row>
    <row r="39" spans="1:16">
      <c r="A39" s="9">
        <v>33</v>
      </c>
      <c r="B39" s="10" t="s">
        <v>97</v>
      </c>
      <c r="C39" s="11" t="s">
        <v>77</v>
      </c>
      <c r="D39" s="9" t="s">
        <v>98</v>
      </c>
      <c r="E39" s="9">
        <v>13.05</v>
      </c>
      <c r="F39" s="9">
        <v>0</v>
      </c>
      <c r="G39" s="12">
        <v>0</v>
      </c>
      <c r="H39" s="12">
        <v>0</v>
      </c>
      <c r="I39" s="12">
        <v>12.902373</v>
      </c>
      <c r="J39" s="12">
        <v>0</v>
      </c>
      <c r="K39" s="12">
        <v>12.902373</v>
      </c>
      <c r="L39" s="12">
        <v>0</v>
      </c>
      <c r="M39" s="12">
        <v>0.147627</v>
      </c>
      <c r="N39" s="12">
        <v>0</v>
      </c>
      <c r="O39" s="19" t="s">
        <v>25</v>
      </c>
      <c r="P39" s="57"/>
    </row>
    <row r="40" spans="1:16">
      <c r="A40" s="9">
        <v>34</v>
      </c>
      <c r="B40" s="10" t="s">
        <v>99</v>
      </c>
      <c r="C40" s="11" t="s">
        <v>77</v>
      </c>
      <c r="D40" s="9" t="s">
        <v>100</v>
      </c>
      <c r="E40" s="9">
        <v>17.66</v>
      </c>
      <c r="F40" s="9">
        <v>0</v>
      </c>
      <c r="G40" s="12">
        <v>0</v>
      </c>
      <c r="H40" s="12">
        <v>0</v>
      </c>
      <c r="I40" s="12">
        <v>16.714198</v>
      </c>
      <c r="J40" s="12">
        <v>0</v>
      </c>
      <c r="K40" s="12">
        <v>16.714198</v>
      </c>
      <c r="L40" s="12">
        <v>0</v>
      </c>
      <c r="M40" s="12">
        <v>0.945802</v>
      </c>
      <c r="N40" s="12">
        <v>0</v>
      </c>
      <c r="O40" s="19" t="s">
        <v>25</v>
      </c>
      <c r="P40" s="57"/>
    </row>
    <row r="41" spans="1:16">
      <c r="A41" s="9">
        <v>35</v>
      </c>
      <c r="B41" s="10" t="s">
        <v>101</v>
      </c>
      <c r="C41" s="11" t="s">
        <v>77</v>
      </c>
      <c r="D41" s="9" t="s">
        <v>102</v>
      </c>
      <c r="E41" s="9">
        <v>18.03</v>
      </c>
      <c r="F41" s="9">
        <v>0</v>
      </c>
      <c r="G41" s="12">
        <v>0</v>
      </c>
      <c r="H41" s="12">
        <v>0</v>
      </c>
      <c r="I41" s="12">
        <v>17.355032</v>
      </c>
      <c r="J41" s="12">
        <v>0</v>
      </c>
      <c r="K41" s="12">
        <v>17.355032</v>
      </c>
      <c r="L41" s="12">
        <v>0</v>
      </c>
      <c r="M41" s="12">
        <v>0.674968</v>
      </c>
      <c r="N41" s="12">
        <v>0</v>
      </c>
      <c r="O41" s="19" t="s">
        <v>25</v>
      </c>
      <c r="P41" s="57"/>
    </row>
    <row r="42" spans="1:16">
      <c r="A42" s="9">
        <v>36</v>
      </c>
      <c r="B42" s="10" t="s">
        <v>103</v>
      </c>
      <c r="C42" s="11" t="s">
        <v>104</v>
      </c>
      <c r="D42" s="9" t="s">
        <v>105</v>
      </c>
      <c r="E42" s="9">
        <v>0.6352</v>
      </c>
      <c r="F42" s="9">
        <v>0</v>
      </c>
      <c r="G42" s="12">
        <v>0</v>
      </c>
      <c r="H42" s="12">
        <v>0</v>
      </c>
      <c r="I42" s="12">
        <v>9.673906</v>
      </c>
      <c r="J42" s="12">
        <v>0</v>
      </c>
      <c r="K42" s="12">
        <v>0.6352</v>
      </c>
      <c r="L42" s="12">
        <v>0</v>
      </c>
      <c r="M42" s="12">
        <v>0</v>
      </c>
      <c r="N42" s="12">
        <v>0</v>
      </c>
      <c r="O42" s="19"/>
      <c r="P42" s="56" t="s">
        <v>25</v>
      </c>
    </row>
    <row r="43" spans="1:16">
      <c r="A43" s="9">
        <v>37</v>
      </c>
      <c r="B43" s="10" t="s">
        <v>106</v>
      </c>
      <c r="C43" s="11" t="s">
        <v>107</v>
      </c>
      <c r="D43" s="9" t="s">
        <v>108</v>
      </c>
      <c r="E43" s="9">
        <v>4.0404</v>
      </c>
      <c r="F43" s="9">
        <v>0</v>
      </c>
      <c r="G43" s="12">
        <v>0</v>
      </c>
      <c r="H43" s="12">
        <v>0</v>
      </c>
      <c r="I43" s="12">
        <v>1.438772</v>
      </c>
      <c r="J43" s="12">
        <v>0</v>
      </c>
      <c r="K43" s="12">
        <v>1.438772</v>
      </c>
      <c r="L43" s="12">
        <v>0</v>
      </c>
      <c r="M43" s="12">
        <v>2.601628</v>
      </c>
      <c r="N43" s="12">
        <v>0</v>
      </c>
      <c r="O43" s="19" t="s">
        <v>25</v>
      </c>
      <c r="P43" s="57"/>
    </row>
    <row r="44" spans="1:16">
      <c r="A44" s="9">
        <v>38</v>
      </c>
      <c r="B44" s="10" t="s">
        <v>109</v>
      </c>
      <c r="C44" s="11" t="s">
        <v>110</v>
      </c>
      <c r="D44" s="9" t="s">
        <v>111</v>
      </c>
      <c r="E44" s="9">
        <v>7.6814</v>
      </c>
      <c r="F44" s="9">
        <v>0</v>
      </c>
      <c r="G44" s="12">
        <v>0</v>
      </c>
      <c r="H44" s="12">
        <v>0</v>
      </c>
      <c r="I44" s="12">
        <v>32.810885</v>
      </c>
      <c r="J44" s="12">
        <v>0</v>
      </c>
      <c r="K44" s="12">
        <v>7.6814</v>
      </c>
      <c r="L44" s="12">
        <v>0</v>
      </c>
      <c r="M44" s="12">
        <v>0</v>
      </c>
      <c r="N44" s="12">
        <v>0</v>
      </c>
      <c r="O44" s="19"/>
      <c r="P44" s="56" t="s">
        <v>25</v>
      </c>
    </row>
    <row r="45" spans="1:16">
      <c r="A45" s="9">
        <v>39</v>
      </c>
      <c r="B45" s="10" t="s">
        <v>112</v>
      </c>
      <c r="C45" s="11" t="s">
        <v>113</v>
      </c>
      <c r="D45" s="9" t="s">
        <v>114</v>
      </c>
      <c r="E45" s="9">
        <v>6.8001</v>
      </c>
      <c r="F45" s="9">
        <v>0</v>
      </c>
      <c r="G45" s="12">
        <v>0</v>
      </c>
      <c r="H45" s="12">
        <v>0</v>
      </c>
      <c r="I45" s="12">
        <v>4.462772</v>
      </c>
      <c r="J45" s="12">
        <v>0</v>
      </c>
      <c r="K45" s="12">
        <v>4.462772</v>
      </c>
      <c r="L45" s="12">
        <v>0</v>
      </c>
      <c r="M45" s="12">
        <v>2.337328</v>
      </c>
      <c r="N45" s="12">
        <v>0</v>
      </c>
      <c r="O45" s="19" t="s">
        <v>39</v>
      </c>
      <c r="P45" s="57"/>
    </row>
    <row r="46" spans="1:16">
      <c r="A46" s="9">
        <v>40</v>
      </c>
      <c r="B46" s="10" t="s">
        <v>115</v>
      </c>
      <c r="C46" s="11" t="s">
        <v>113</v>
      </c>
      <c r="D46" s="9" t="s">
        <v>116</v>
      </c>
      <c r="E46" s="9">
        <v>7.6349</v>
      </c>
      <c r="F46" s="9">
        <v>0</v>
      </c>
      <c r="G46" s="12">
        <v>0</v>
      </c>
      <c r="H46" s="12">
        <v>0</v>
      </c>
      <c r="I46" s="12">
        <v>1.737404</v>
      </c>
      <c r="J46" s="12">
        <v>0</v>
      </c>
      <c r="K46" s="12">
        <v>1.737404</v>
      </c>
      <c r="L46" s="12">
        <v>0</v>
      </c>
      <c r="M46" s="12">
        <v>5.897496</v>
      </c>
      <c r="N46" s="12">
        <v>0</v>
      </c>
      <c r="O46" s="19" t="s">
        <v>39</v>
      </c>
      <c r="P46" s="57"/>
    </row>
    <row r="47" spans="1:16">
      <c r="A47" s="9">
        <v>41</v>
      </c>
      <c r="B47" s="10" t="s">
        <v>117</v>
      </c>
      <c r="C47" s="11" t="s">
        <v>113</v>
      </c>
      <c r="D47" s="9" t="s">
        <v>118</v>
      </c>
      <c r="E47" s="9">
        <v>4.6851</v>
      </c>
      <c r="F47" s="9">
        <v>0</v>
      </c>
      <c r="G47" s="12">
        <v>0</v>
      </c>
      <c r="H47" s="12">
        <v>0</v>
      </c>
      <c r="I47" s="12">
        <v>2.088819</v>
      </c>
      <c r="J47" s="12">
        <v>0</v>
      </c>
      <c r="K47" s="12">
        <v>2.088819</v>
      </c>
      <c r="L47" s="12">
        <v>0</v>
      </c>
      <c r="M47" s="12">
        <v>2.596281</v>
      </c>
      <c r="N47" s="12">
        <v>0</v>
      </c>
      <c r="O47" s="19" t="s">
        <v>39</v>
      </c>
      <c r="P47" s="57"/>
    </row>
    <row r="48" spans="1:16">
      <c r="A48" s="9">
        <v>42</v>
      </c>
      <c r="B48" s="10" t="s">
        <v>119</v>
      </c>
      <c r="C48" s="11" t="s">
        <v>113</v>
      </c>
      <c r="D48" s="9" t="s">
        <v>120</v>
      </c>
      <c r="E48" s="9">
        <v>11.5472</v>
      </c>
      <c r="F48" s="9">
        <v>0</v>
      </c>
      <c r="G48" s="12">
        <v>0</v>
      </c>
      <c r="H48" s="12">
        <v>0</v>
      </c>
      <c r="I48" s="12">
        <v>3.553392</v>
      </c>
      <c r="J48" s="12">
        <v>0</v>
      </c>
      <c r="K48" s="12">
        <v>3.553392</v>
      </c>
      <c r="L48" s="12">
        <v>0</v>
      </c>
      <c r="M48" s="12">
        <v>7.993808</v>
      </c>
      <c r="N48" s="12">
        <v>0</v>
      </c>
      <c r="O48" s="19" t="s">
        <v>39</v>
      </c>
      <c r="P48" s="57"/>
    </row>
    <row r="49" spans="1:16">
      <c r="A49" s="9">
        <v>43</v>
      </c>
      <c r="B49" s="10" t="s">
        <v>121</v>
      </c>
      <c r="C49" s="11" t="s">
        <v>113</v>
      </c>
      <c r="D49" s="9" t="s">
        <v>122</v>
      </c>
      <c r="E49" s="9">
        <v>5.356</v>
      </c>
      <c r="F49" s="9">
        <v>0</v>
      </c>
      <c r="G49" s="12">
        <v>0</v>
      </c>
      <c r="H49" s="12">
        <v>0</v>
      </c>
      <c r="I49" s="12">
        <v>4.759867</v>
      </c>
      <c r="J49" s="12">
        <v>0</v>
      </c>
      <c r="K49" s="12">
        <v>4.759867</v>
      </c>
      <c r="L49" s="12">
        <v>0</v>
      </c>
      <c r="M49" s="12">
        <v>0.596133</v>
      </c>
      <c r="N49" s="12">
        <v>0</v>
      </c>
      <c r="O49" s="19" t="s">
        <v>25</v>
      </c>
      <c r="P49" s="57"/>
    </row>
    <row r="50" spans="1:16">
      <c r="A50" s="9">
        <v>44</v>
      </c>
      <c r="B50" s="10" t="s">
        <v>123</v>
      </c>
      <c r="C50" s="11" t="s">
        <v>124</v>
      </c>
      <c r="D50" s="9" t="s">
        <v>125</v>
      </c>
      <c r="E50" s="9">
        <v>0.0992</v>
      </c>
      <c r="F50" s="9">
        <v>0</v>
      </c>
      <c r="G50" s="12">
        <v>0</v>
      </c>
      <c r="H50" s="12">
        <v>0</v>
      </c>
      <c r="I50" s="12">
        <v>6.462609</v>
      </c>
      <c r="J50" s="12">
        <v>0</v>
      </c>
      <c r="K50" s="12">
        <v>0.0992</v>
      </c>
      <c r="L50" s="12">
        <v>0</v>
      </c>
      <c r="M50" s="12">
        <v>0</v>
      </c>
      <c r="N50" s="12">
        <v>0</v>
      </c>
      <c r="O50" s="19"/>
      <c r="P50" s="56" t="s">
        <v>25</v>
      </c>
    </row>
    <row r="51" spans="1:16">
      <c r="A51" s="9">
        <v>45</v>
      </c>
      <c r="B51" s="10" t="s">
        <v>126</v>
      </c>
      <c r="C51" s="11" t="s">
        <v>127</v>
      </c>
      <c r="D51" s="9" t="s">
        <v>128</v>
      </c>
      <c r="E51" s="9">
        <v>6.516</v>
      </c>
      <c r="F51" s="9">
        <v>0</v>
      </c>
      <c r="G51" s="12">
        <v>0</v>
      </c>
      <c r="H51" s="12">
        <v>0</v>
      </c>
      <c r="I51" s="12">
        <v>5.824372</v>
      </c>
      <c r="J51" s="12">
        <v>0</v>
      </c>
      <c r="K51" s="12">
        <v>5.824372</v>
      </c>
      <c r="L51" s="12">
        <v>0</v>
      </c>
      <c r="M51" s="12">
        <v>0.691628</v>
      </c>
      <c r="N51" s="12">
        <v>0</v>
      </c>
      <c r="O51" s="19" t="s">
        <v>25</v>
      </c>
      <c r="P51" s="57"/>
    </row>
    <row r="52" spans="1:16">
      <c r="A52" s="9">
        <v>46</v>
      </c>
      <c r="B52" s="10" t="s">
        <v>129</v>
      </c>
      <c r="C52" s="11" t="s">
        <v>127</v>
      </c>
      <c r="D52" s="9" t="s">
        <v>130</v>
      </c>
      <c r="E52" s="9">
        <v>3.0436</v>
      </c>
      <c r="F52" s="9">
        <v>0</v>
      </c>
      <c r="G52" s="12">
        <v>0</v>
      </c>
      <c r="H52" s="12">
        <v>0</v>
      </c>
      <c r="I52" s="12">
        <v>6.504356</v>
      </c>
      <c r="J52" s="12">
        <v>0</v>
      </c>
      <c r="K52" s="12">
        <v>3.0436</v>
      </c>
      <c r="L52" s="12">
        <v>0</v>
      </c>
      <c r="M52" s="12">
        <v>0</v>
      </c>
      <c r="N52" s="12">
        <v>0</v>
      </c>
      <c r="O52" s="19"/>
      <c r="P52" s="56" t="s">
        <v>25</v>
      </c>
    </row>
    <row r="53" spans="1:16">
      <c r="A53" s="9">
        <v>47</v>
      </c>
      <c r="B53" s="10" t="s">
        <v>131</v>
      </c>
      <c r="C53" s="11" t="s">
        <v>127</v>
      </c>
      <c r="D53" s="9" t="s">
        <v>132</v>
      </c>
      <c r="E53" s="9">
        <v>8.7384</v>
      </c>
      <c r="F53" s="9">
        <v>0</v>
      </c>
      <c r="G53" s="12">
        <v>0</v>
      </c>
      <c r="H53" s="12">
        <v>0</v>
      </c>
      <c r="I53" s="12">
        <v>3.292958</v>
      </c>
      <c r="J53" s="12">
        <v>0</v>
      </c>
      <c r="K53" s="12">
        <v>3.292958</v>
      </c>
      <c r="L53" s="12">
        <v>0</v>
      </c>
      <c r="M53" s="12">
        <v>5.445442</v>
      </c>
      <c r="N53" s="12">
        <v>0</v>
      </c>
      <c r="O53" s="19" t="s">
        <v>25</v>
      </c>
      <c r="P53" s="19"/>
    </row>
    <row r="54" spans="1:16">
      <c r="A54" s="9">
        <v>48</v>
      </c>
      <c r="B54" s="10" t="s">
        <v>133</v>
      </c>
      <c r="C54" s="11" t="s">
        <v>134</v>
      </c>
      <c r="D54" s="9" t="s">
        <v>135</v>
      </c>
      <c r="E54" s="9">
        <v>38.62</v>
      </c>
      <c r="F54" s="9">
        <v>0</v>
      </c>
      <c r="G54" s="12">
        <v>0</v>
      </c>
      <c r="H54" s="12">
        <v>0</v>
      </c>
      <c r="I54" s="12">
        <v>42.79142</v>
      </c>
      <c r="J54" s="12">
        <v>0</v>
      </c>
      <c r="K54" s="12">
        <v>38.62</v>
      </c>
      <c r="L54" s="12">
        <v>0</v>
      </c>
      <c r="M54" s="12">
        <v>0</v>
      </c>
      <c r="N54" s="12">
        <v>0</v>
      </c>
      <c r="O54" s="19"/>
      <c r="P54" s="56" t="s">
        <v>25</v>
      </c>
    </row>
    <row r="55" spans="1:16">
      <c r="A55" s="9">
        <v>49</v>
      </c>
      <c r="B55" s="10" t="s">
        <v>136</v>
      </c>
      <c r="C55" s="11" t="s">
        <v>137</v>
      </c>
      <c r="D55" s="9" t="s">
        <v>138</v>
      </c>
      <c r="E55" s="9">
        <v>0.9449</v>
      </c>
      <c r="F55" s="9">
        <v>0</v>
      </c>
      <c r="G55" s="12">
        <v>0</v>
      </c>
      <c r="H55" s="12">
        <v>0</v>
      </c>
      <c r="I55" s="12">
        <v>2.104631</v>
      </c>
      <c r="J55" s="12">
        <v>0</v>
      </c>
      <c r="K55" s="12">
        <v>0.9449</v>
      </c>
      <c r="L55" s="12">
        <v>0</v>
      </c>
      <c r="M55" s="12">
        <v>0</v>
      </c>
      <c r="N55" s="12">
        <v>0</v>
      </c>
      <c r="O55" s="19"/>
      <c r="P55" s="56" t="s">
        <v>25</v>
      </c>
    </row>
    <row r="56" spans="1:16">
      <c r="A56" s="9">
        <v>50</v>
      </c>
      <c r="B56" s="10" t="s">
        <v>139</v>
      </c>
      <c r="C56" s="11" t="s">
        <v>137</v>
      </c>
      <c r="D56" s="9" t="s">
        <v>140</v>
      </c>
      <c r="E56" s="9">
        <v>1.4517</v>
      </c>
      <c r="F56" s="9">
        <v>0</v>
      </c>
      <c r="G56" s="12">
        <v>0</v>
      </c>
      <c r="H56" s="12">
        <v>0</v>
      </c>
      <c r="I56" s="12">
        <v>24.925853</v>
      </c>
      <c r="J56" s="12">
        <v>0</v>
      </c>
      <c r="K56" s="12">
        <v>1.4517</v>
      </c>
      <c r="L56" s="12">
        <v>0</v>
      </c>
      <c r="M56" s="12">
        <v>0</v>
      </c>
      <c r="N56" s="12">
        <v>0</v>
      </c>
      <c r="O56" s="19"/>
      <c r="P56" s="56" t="s">
        <v>25</v>
      </c>
    </row>
    <row r="57" spans="1:16">
      <c r="A57" s="9">
        <v>51</v>
      </c>
      <c r="B57" s="10" t="s">
        <v>141</v>
      </c>
      <c r="C57" s="11" t="s">
        <v>137</v>
      </c>
      <c r="D57" s="9" t="s">
        <v>142</v>
      </c>
      <c r="E57" s="9">
        <v>54.5</v>
      </c>
      <c r="F57" s="9">
        <v>0</v>
      </c>
      <c r="G57" s="12">
        <v>0</v>
      </c>
      <c r="H57" s="12">
        <v>0</v>
      </c>
      <c r="I57" s="12">
        <v>0.208833</v>
      </c>
      <c r="J57" s="12">
        <v>0</v>
      </c>
      <c r="K57" s="12">
        <v>0.208833</v>
      </c>
      <c r="L57" s="12">
        <v>0</v>
      </c>
      <c r="M57" s="12">
        <v>54.291167</v>
      </c>
      <c r="N57" s="12">
        <v>0</v>
      </c>
      <c r="O57" s="19" t="s">
        <v>39</v>
      </c>
      <c r="P57" s="56" t="s">
        <v>143</v>
      </c>
    </row>
    <row r="58" spans="1:16">
      <c r="A58" s="9">
        <v>52</v>
      </c>
      <c r="B58" s="10" t="s">
        <v>144</v>
      </c>
      <c r="C58" s="11" t="s">
        <v>145</v>
      </c>
      <c r="D58" s="9" t="s">
        <v>146</v>
      </c>
      <c r="E58" s="9">
        <v>3.2875</v>
      </c>
      <c r="F58" s="9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3.2875</v>
      </c>
      <c r="N58" s="12">
        <v>0</v>
      </c>
      <c r="O58" s="19" t="s">
        <v>39</v>
      </c>
      <c r="P58" s="56" t="s">
        <v>25</v>
      </c>
    </row>
    <row r="59" ht="22.5" spans="1:16">
      <c r="A59" s="9">
        <v>53</v>
      </c>
      <c r="B59" s="10" t="s">
        <v>147</v>
      </c>
      <c r="C59" s="11" t="s">
        <v>148</v>
      </c>
      <c r="D59" s="9" t="s">
        <v>149</v>
      </c>
      <c r="E59" s="9">
        <v>0.1571</v>
      </c>
      <c r="F59" s="9">
        <v>0</v>
      </c>
      <c r="G59" s="12">
        <v>0</v>
      </c>
      <c r="H59" s="12">
        <v>0</v>
      </c>
      <c r="I59" s="12">
        <v>6.897943</v>
      </c>
      <c r="J59" s="12">
        <v>0</v>
      </c>
      <c r="K59" s="12">
        <v>0.1571</v>
      </c>
      <c r="L59" s="12">
        <v>0</v>
      </c>
      <c r="M59" s="12">
        <v>0</v>
      </c>
      <c r="N59" s="12">
        <v>0</v>
      </c>
      <c r="O59" s="19"/>
      <c r="P59" s="56" t="s">
        <v>25</v>
      </c>
    </row>
    <row r="60" ht="22.5" spans="1:16">
      <c r="A60" s="9">
        <v>54</v>
      </c>
      <c r="B60" s="10" t="s">
        <v>150</v>
      </c>
      <c r="C60" s="11" t="s">
        <v>148</v>
      </c>
      <c r="D60" s="9" t="s">
        <v>151</v>
      </c>
      <c r="E60" s="9">
        <v>3.9048</v>
      </c>
      <c r="F60" s="9">
        <v>0</v>
      </c>
      <c r="G60" s="12">
        <v>0</v>
      </c>
      <c r="H60" s="12">
        <v>0</v>
      </c>
      <c r="I60" s="12">
        <v>20.772539</v>
      </c>
      <c r="J60" s="12">
        <v>0</v>
      </c>
      <c r="K60" s="12">
        <v>3.9048</v>
      </c>
      <c r="L60" s="12">
        <v>0</v>
      </c>
      <c r="M60" s="12">
        <v>0</v>
      </c>
      <c r="N60" s="12">
        <v>0</v>
      </c>
      <c r="O60" s="19"/>
      <c r="P60" s="56" t="s">
        <v>25</v>
      </c>
    </row>
    <row r="61" ht="22.5" spans="1:16">
      <c r="A61" s="9">
        <v>55</v>
      </c>
      <c r="B61" s="10" t="s">
        <v>152</v>
      </c>
      <c r="C61" s="11" t="s">
        <v>148</v>
      </c>
      <c r="D61" s="9" t="s">
        <v>153</v>
      </c>
      <c r="E61" s="9">
        <v>8.4842</v>
      </c>
      <c r="F61" s="9">
        <v>0</v>
      </c>
      <c r="G61" s="12">
        <v>0</v>
      </c>
      <c r="H61" s="12">
        <v>0</v>
      </c>
      <c r="I61" s="12">
        <v>14.681517</v>
      </c>
      <c r="J61" s="12">
        <v>0</v>
      </c>
      <c r="K61" s="12">
        <v>8.4842</v>
      </c>
      <c r="L61" s="12">
        <v>0</v>
      </c>
      <c r="M61" s="12">
        <v>0</v>
      </c>
      <c r="N61" s="12">
        <v>0</v>
      </c>
      <c r="O61" s="19"/>
      <c r="P61" s="56" t="s">
        <v>25</v>
      </c>
    </row>
    <row r="62" ht="22.5" spans="1:16">
      <c r="A62" s="9">
        <v>56</v>
      </c>
      <c r="B62" s="10" t="s">
        <v>154</v>
      </c>
      <c r="C62" s="11" t="s">
        <v>148</v>
      </c>
      <c r="D62" s="9" t="s">
        <v>155</v>
      </c>
      <c r="E62" s="9">
        <v>144.19</v>
      </c>
      <c r="F62" s="9">
        <v>0</v>
      </c>
      <c r="G62" s="12">
        <v>0</v>
      </c>
      <c r="H62" s="12">
        <v>0</v>
      </c>
      <c r="I62" s="12">
        <v>140.939237</v>
      </c>
      <c r="J62" s="12">
        <v>0</v>
      </c>
      <c r="K62" s="12">
        <v>140.939237</v>
      </c>
      <c r="L62" s="12">
        <v>0</v>
      </c>
      <c r="M62" s="12">
        <v>3.25076300000001</v>
      </c>
      <c r="N62" s="12">
        <v>0</v>
      </c>
      <c r="O62" s="19" t="s">
        <v>39</v>
      </c>
      <c r="P62" s="56" t="s">
        <v>25</v>
      </c>
    </row>
    <row r="63" ht="22.5" spans="1:16">
      <c r="A63" s="9">
        <v>57</v>
      </c>
      <c r="B63" s="10" t="s">
        <v>156</v>
      </c>
      <c r="C63" s="11" t="s">
        <v>148</v>
      </c>
      <c r="D63" s="9" t="s">
        <v>157</v>
      </c>
      <c r="E63" s="9">
        <v>60.7944</v>
      </c>
      <c r="F63" s="9">
        <v>0</v>
      </c>
      <c r="G63" s="12">
        <v>0</v>
      </c>
      <c r="H63" s="12">
        <v>0</v>
      </c>
      <c r="I63" s="12">
        <v>95.318315</v>
      </c>
      <c r="J63" s="12">
        <v>0</v>
      </c>
      <c r="K63" s="12">
        <v>60.7944</v>
      </c>
      <c r="L63" s="12">
        <v>0</v>
      </c>
      <c r="M63" s="12">
        <v>0</v>
      </c>
      <c r="N63" s="12">
        <v>0</v>
      </c>
      <c r="O63" s="19"/>
      <c r="P63" s="56" t="s">
        <v>25</v>
      </c>
    </row>
    <row r="64" spans="1:16">
      <c r="A64" s="9">
        <v>58</v>
      </c>
      <c r="B64" s="10" t="s">
        <v>158</v>
      </c>
      <c r="C64" s="11" t="s">
        <v>159</v>
      </c>
      <c r="D64" s="9" t="s">
        <v>160</v>
      </c>
      <c r="E64" s="9">
        <v>29.25</v>
      </c>
      <c r="F64" s="9">
        <v>0</v>
      </c>
      <c r="G64" s="12">
        <v>0</v>
      </c>
      <c r="H64" s="12">
        <v>0</v>
      </c>
      <c r="I64" s="12">
        <v>25.813207</v>
      </c>
      <c r="J64" s="12">
        <v>0</v>
      </c>
      <c r="K64" s="12">
        <v>25.813207</v>
      </c>
      <c r="L64" s="12">
        <v>0</v>
      </c>
      <c r="M64" s="12">
        <v>3.436793</v>
      </c>
      <c r="N64" s="12">
        <v>0</v>
      </c>
      <c r="O64" s="19" t="s">
        <v>143</v>
      </c>
      <c r="P64" s="19"/>
    </row>
    <row r="65" spans="1:16">
      <c r="A65" s="9">
        <v>59</v>
      </c>
      <c r="B65" s="10" t="s">
        <v>161</v>
      </c>
      <c r="C65" s="11" t="s">
        <v>159</v>
      </c>
      <c r="D65" s="9" t="s">
        <v>162</v>
      </c>
      <c r="E65" s="9">
        <v>14.062</v>
      </c>
      <c r="F65" s="9">
        <v>0</v>
      </c>
      <c r="G65" s="12">
        <v>0</v>
      </c>
      <c r="H65" s="12">
        <v>0</v>
      </c>
      <c r="I65" s="12">
        <v>7.468794</v>
      </c>
      <c r="J65" s="12">
        <v>0</v>
      </c>
      <c r="K65" s="12">
        <v>7.468794</v>
      </c>
      <c r="L65" s="12">
        <v>0</v>
      </c>
      <c r="M65" s="12">
        <v>6.593206</v>
      </c>
      <c r="N65" s="12">
        <v>0</v>
      </c>
      <c r="O65" s="19" t="s">
        <v>143</v>
      </c>
      <c r="P65" s="19"/>
    </row>
    <row r="66" spans="1:16">
      <c r="A66" s="9">
        <v>60</v>
      </c>
      <c r="B66" s="10" t="s">
        <v>163</v>
      </c>
      <c r="C66" s="11" t="s">
        <v>159</v>
      </c>
      <c r="D66" s="9" t="s">
        <v>164</v>
      </c>
      <c r="E66" s="9">
        <v>5.1083</v>
      </c>
      <c r="F66" s="9">
        <v>0</v>
      </c>
      <c r="G66" s="12">
        <v>0</v>
      </c>
      <c r="H66" s="12">
        <v>0</v>
      </c>
      <c r="I66" s="12">
        <v>4.569751</v>
      </c>
      <c r="J66" s="12">
        <v>0</v>
      </c>
      <c r="K66" s="12">
        <v>4.569751</v>
      </c>
      <c r="L66" s="12">
        <v>0</v>
      </c>
      <c r="M66" s="12">
        <v>0.538549</v>
      </c>
      <c r="N66" s="12">
        <v>0</v>
      </c>
      <c r="O66" s="19" t="s">
        <v>143</v>
      </c>
      <c r="P66" s="19"/>
    </row>
    <row r="67" spans="1:16">
      <c r="A67" s="9">
        <v>61</v>
      </c>
      <c r="B67" s="10" t="s">
        <v>165</v>
      </c>
      <c r="C67" s="11" t="s">
        <v>166</v>
      </c>
      <c r="D67" s="9" t="s">
        <v>167</v>
      </c>
      <c r="E67" s="9">
        <v>0.7374</v>
      </c>
      <c r="F67" s="9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0.7374</v>
      </c>
      <c r="N67" s="12">
        <v>0</v>
      </c>
      <c r="O67" s="19" t="s">
        <v>25</v>
      </c>
      <c r="P67" s="19"/>
    </row>
    <row r="68" spans="1:16">
      <c r="A68" s="9">
        <v>62</v>
      </c>
      <c r="B68" s="10" t="s">
        <v>168</v>
      </c>
      <c r="C68" s="11" t="s">
        <v>166</v>
      </c>
      <c r="D68" s="9" t="s">
        <v>169</v>
      </c>
      <c r="E68" s="9">
        <v>2.4665</v>
      </c>
      <c r="F68" s="9">
        <v>0</v>
      </c>
      <c r="G68" s="12">
        <v>0</v>
      </c>
      <c r="H68" s="12">
        <v>0</v>
      </c>
      <c r="I68" s="12">
        <v>0.213125</v>
      </c>
      <c r="J68" s="12">
        <v>0</v>
      </c>
      <c r="K68" s="12">
        <v>0.213125</v>
      </c>
      <c r="L68" s="12">
        <v>0</v>
      </c>
      <c r="M68" s="12">
        <v>2.253375</v>
      </c>
      <c r="N68" s="12">
        <v>0</v>
      </c>
      <c r="O68" s="19" t="s">
        <v>25</v>
      </c>
      <c r="P68" s="19"/>
    </row>
    <row r="69" spans="1:16">
      <c r="A69" s="9">
        <v>63</v>
      </c>
      <c r="B69" s="10" t="s">
        <v>170</v>
      </c>
      <c r="C69" s="11" t="s">
        <v>171</v>
      </c>
      <c r="D69" s="9" t="s">
        <v>172</v>
      </c>
      <c r="E69" s="9">
        <v>13.9831</v>
      </c>
      <c r="F69" s="9">
        <v>0</v>
      </c>
      <c r="G69" s="12">
        <v>0</v>
      </c>
      <c r="H69" s="12">
        <v>0</v>
      </c>
      <c r="I69" s="12">
        <v>18.669675</v>
      </c>
      <c r="J69" s="12">
        <v>0</v>
      </c>
      <c r="K69" s="12">
        <v>13.9831</v>
      </c>
      <c r="L69" s="12">
        <v>0</v>
      </c>
      <c r="M69" s="12">
        <v>0</v>
      </c>
      <c r="N69" s="12">
        <v>0</v>
      </c>
      <c r="O69" s="19"/>
      <c r="P69" s="56" t="s">
        <v>25</v>
      </c>
    </row>
    <row r="70" spans="1:16">
      <c r="A70" s="9">
        <v>64</v>
      </c>
      <c r="B70" s="10" t="s">
        <v>173</v>
      </c>
      <c r="C70" s="11" t="s">
        <v>174</v>
      </c>
      <c r="D70" s="9" t="s">
        <v>175</v>
      </c>
      <c r="E70" s="9">
        <v>11.5731</v>
      </c>
      <c r="F70" s="9">
        <v>0</v>
      </c>
      <c r="G70" s="12">
        <v>0</v>
      </c>
      <c r="H70" s="12">
        <v>0</v>
      </c>
      <c r="I70" s="12">
        <v>16.040161</v>
      </c>
      <c r="J70" s="12">
        <v>0</v>
      </c>
      <c r="K70" s="12">
        <v>11.5731</v>
      </c>
      <c r="L70" s="12">
        <v>0</v>
      </c>
      <c r="M70" s="12">
        <v>0</v>
      </c>
      <c r="N70" s="12">
        <v>0</v>
      </c>
      <c r="O70" s="19"/>
      <c r="P70" s="56" t="s">
        <v>25</v>
      </c>
    </row>
    <row r="71" spans="1:16">
      <c r="A71" s="9">
        <v>65</v>
      </c>
      <c r="B71" s="10" t="s">
        <v>176</v>
      </c>
      <c r="C71" s="11" t="s">
        <v>174</v>
      </c>
      <c r="D71" s="9" t="s">
        <v>177</v>
      </c>
      <c r="E71" s="9">
        <v>5.23</v>
      </c>
      <c r="F71" s="9">
        <v>0</v>
      </c>
      <c r="G71" s="12">
        <v>0</v>
      </c>
      <c r="H71" s="12">
        <v>0</v>
      </c>
      <c r="I71" s="12">
        <v>2.565938</v>
      </c>
      <c r="J71" s="12">
        <v>0</v>
      </c>
      <c r="K71" s="12">
        <v>2.565938</v>
      </c>
      <c r="L71" s="12">
        <v>0</v>
      </c>
      <c r="M71" s="12">
        <v>2.664062</v>
      </c>
      <c r="N71" s="12">
        <v>0</v>
      </c>
      <c r="O71" s="19" t="s">
        <v>143</v>
      </c>
      <c r="P71" s="19"/>
    </row>
    <row r="72" spans="1:16">
      <c r="A72" s="9">
        <v>66</v>
      </c>
      <c r="B72" s="10" t="s">
        <v>178</v>
      </c>
      <c r="C72" s="11" t="s">
        <v>174</v>
      </c>
      <c r="D72" s="9" t="s">
        <v>179</v>
      </c>
      <c r="E72" s="9">
        <v>51.5</v>
      </c>
      <c r="F72" s="9">
        <v>0</v>
      </c>
      <c r="G72" s="12">
        <v>0</v>
      </c>
      <c r="H72" s="12">
        <v>0</v>
      </c>
      <c r="I72" s="12">
        <v>55.786502</v>
      </c>
      <c r="J72" s="12">
        <v>0</v>
      </c>
      <c r="K72" s="12">
        <v>51.5</v>
      </c>
      <c r="L72" s="12">
        <v>0</v>
      </c>
      <c r="M72" s="12">
        <v>0</v>
      </c>
      <c r="N72" s="12">
        <v>0</v>
      </c>
      <c r="O72" s="19"/>
      <c r="P72" s="56" t="s">
        <v>25</v>
      </c>
    </row>
    <row r="73" spans="1:16">
      <c r="A73" s="9">
        <v>67</v>
      </c>
      <c r="B73" s="10" t="s">
        <v>180</v>
      </c>
      <c r="C73" s="11" t="s">
        <v>181</v>
      </c>
      <c r="D73" s="9" t="s">
        <v>182</v>
      </c>
      <c r="E73" s="9">
        <v>4.4828</v>
      </c>
      <c r="F73" s="9">
        <v>0</v>
      </c>
      <c r="G73" s="12">
        <v>0</v>
      </c>
      <c r="H73" s="12">
        <v>0</v>
      </c>
      <c r="I73" s="12">
        <v>23.45734</v>
      </c>
      <c r="J73" s="12">
        <v>0</v>
      </c>
      <c r="K73" s="12">
        <v>4.4828</v>
      </c>
      <c r="L73" s="12">
        <v>0</v>
      </c>
      <c r="M73" s="12">
        <v>0</v>
      </c>
      <c r="N73" s="12">
        <v>0</v>
      </c>
      <c r="O73" s="19"/>
      <c r="P73" s="56" t="s">
        <v>25</v>
      </c>
    </row>
    <row r="74" spans="1:16">
      <c r="A74" s="9">
        <v>68</v>
      </c>
      <c r="B74" s="10" t="s">
        <v>183</v>
      </c>
      <c r="C74" s="11" t="s">
        <v>181</v>
      </c>
      <c r="D74" s="9" t="s">
        <v>184</v>
      </c>
      <c r="E74" s="9">
        <v>20.0514</v>
      </c>
      <c r="F74" s="9">
        <v>0</v>
      </c>
      <c r="G74" s="12">
        <v>0</v>
      </c>
      <c r="H74" s="12">
        <v>0</v>
      </c>
      <c r="I74" s="12">
        <v>292.987391</v>
      </c>
      <c r="J74" s="12">
        <v>0</v>
      </c>
      <c r="K74" s="12">
        <v>20.0514</v>
      </c>
      <c r="L74" s="12">
        <v>0</v>
      </c>
      <c r="M74" s="12">
        <v>0</v>
      </c>
      <c r="N74" s="12">
        <v>0</v>
      </c>
      <c r="O74" s="19"/>
      <c r="P74" s="56" t="s">
        <v>25</v>
      </c>
    </row>
    <row r="75" spans="1:16">
      <c r="A75" s="9">
        <v>69</v>
      </c>
      <c r="B75" s="10" t="s">
        <v>185</v>
      </c>
      <c r="C75" s="11" t="s">
        <v>186</v>
      </c>
      <c r="D75" s="9" t="s">
        <v>187</v>
      </c>
      <c r="E75" s="9">
        <v>0.3662</v>
      </c>
      <c r="F75" s="9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0.3662</v>
      </c>
      <c r="N75" s="12">
        <v>0</v>
      </c>
      <c r="O75" s="19" t="s">
        <v>25</v>
      </c>
      <c r="P75" s="19"/>
    </row>
    <row r="76" spans="1:16">
      <c r="A76" s="9">
        <v>70</v>
      </c>
      <c r="B76" s="10" t="s">
        <v>188</v>
      </c>
      <c r="C76" s="11" t="s">
        <v>189</v>
      </c>
      <c r="D76" s="9" t="s">
        <v>190</v>
      </c>
      <c r="E76" s="9">
        <v>13.3874</v>
      </c>
      <c r="F76" s="9">
        <v>0</v>
      </c>
      <c r="G76" s="12">
        <v>0</v>
      </c>
      <c r="H76" s="12">
        <v>0</v>
      </c>
      <c r="I76" s="12">
        <v>15.048603</v>
      </c>
      <c r="J76" s="12">
        <v>0</v>
      </c>
      <c r="K76" s="12">
        <v>13.3874</v>
      </c>
      <c r="L76" s="12">
        <v>0</v>
      </c>
      <c r="M76" s="12">
        <v>0</v>
      </c>
      <c r="N76" s="12">
        <v>0</v>
      </c>
      <c r="O76" s="19"/>
      <c r="P76" s="56" t="s">
        <v>25</v>
      </c>
    </row>
    <row r="77" spans="1:16">
      <c r="A77" s="9">
        <v>71</v>
      </c>
      <c r="B77" s="10" t="s">
        <v>191</v>
      </c>
      <c r="C77" s="11" t="s">
        <v>192</v>
      </c>
      <c r="D77" s="9" t="s">
        <v>193</v>
      </c>
      <c r="E77" s="9">
        <v>11</v>
      </c>
      <c r="F77" s="9">
        <v>0</v>
      </c>
      <c r="G77" s="12">
        <v>0</v>
      </c>
      <c r="H77" s="12">
        <v>0</v>
      </c>
      <c r="I77" s="12">
        <v>14.265204</v>
      </c>
      <c r="J77" s="12">
        <v>0</v>
      </c>
      <c r="K77" s="12">
        <v>11</v>
      </c>
      <c r="L77" s="12">
        <v>0</v>
      </c>
      <c r="M77" s="12">
        <v>0</v>
      </c>
      <c r="N77" s="12">
        <v>0</v>
      </c>
      <c r="O77" s="19"/>
      <c r="P77" s="56" t="s">
        <v>25</v>
      </c>
    </row>
    <row r="78" spans="1:16">
      <c r="A78" s="9">
        <v>72</v>
      </c>
      <c r="B78" s="10" t="s">
        <v>194</v>
      </c>
      <c r="C78" s="11" t="s">
        <v>195</v>
      </c>
      <c r="D78" s="9" t="s">
        <v>196</v>
      </c>
      <c r="E78" s="9">
        <v>69.3299</v>
      </c>
      <c r="F78" s="9">
        <v>0</v>
      </c>
      <c r="G78" s="12">
        <v>0</v>
      </c>
      <c r="H78" s="12">
        <v>0</v>
      </c>
      <c r="I78" s="12">
        <v>83.195207</v>
      </c>
      <c r="J78" s="12">
        <v>0</v>
      </c>
      <c r="K78" s="12">
        <v>69.3299</v>
      </c>
      <c r="L78" s="12">
        <v>0</v>
      </c>
      <c r="M78" s="12">
        <v>0</v>
      </c>
      <c r="N78" s="12">
        <v>0</v>
      </c>
      <c r="O78" s="19"/>
      <c r="P78" s="56" t="s">
        <v>25</v>
      </c>
    </row>
    <row r="79" spans="1:16">
      <c r="A79" s="9">
        <v>73</v>
      </c>
      <c r="B79" s="10" t="s">
        <v>197</v>
      </c>
      <c r="C79" s="11" t="s">
        <v>195</v>
      </c>
      <c r="D79" s="9" t="s">
        <v>198</v>
      </c>
      <c r="E79" s="9">
        <v>54.46</v>
      </c>
      <c r="F79" s="9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54.46</v>
      </c>
      <c r="N79" s="12">
        <v>0</v>
      </c>
      <c r="O79" s="19" t="s">
        <v>39</v>
      </c>
      <c r="P79" s="19"/>
    </row>
    <row r="80" spans="1:16">
      <c r="A80" s="9">
        <v>74</v>
      </c>
      <c r="B80" s="10" t="s">
        <v>199</v>
      </c>
      <c r="C80" s="11" t="s">
        <v>200</v>
      </c>
      <c r="D80" s="9" t="s">
        <v>201</v>
      </c>
      <c r="E80" s="9">
        <v>11.6</v>
      </c>
      <c r="F80" s="9">
        <v>0</v>
      </c>
      <c r="G80" s="12">
        <v>0</v>
      </c>
      <c r="H80" s="12">
        <v>0</v>
      </c>
      <c r="I80" s="12">
        <v>11.448722</v>
      </c>
      <c r="J80" s="12">
        <v>0</v>
      </c>
      <c r="K80" s="12">
        <v>11.448722</v>
      </c>
      <c r="L80" s="12">
        <v>0</v>
      </c>
      <c r="M80" s="12">
        <v>0.151278</v>
      </c>
      <c r="N80" s="12">
        <v>0</v>
      </c>
      <c r="O80" s="19" t="s">
        <v>39</v>
      </c>
      <c r="P80" s="19"/>
    </row>
    <row r="81" spans="1:16">
      <c r="A81" s="9">
        <v>75</v>
      </c>
      <c r="B81" s="10" t="s">
        <v>202</v>
      </c>
      <c r="C81" s="11" t="s">
        <v>200</v>
      </c>
      <c r="D81" s="9" t="s">
        <v>203</v>
      </c>
      <c r="E81" s="9">
        <v>17.92</v>
      </c>
      <c r="F81" s="9">
        <v>0</v>
      </c>
      <c r="G81" s="12">
        <v>0</v>
      </c>
      <c r="H81" s="12">
        <v>0</v>
      </c>
      <c r="I81" s="12">
        <v>17.422409</v>
      </c>
      <c r="J81" s="12">
        <v>0</v>
      </c>
      <c r="K81" s="12">
        <v>17.422409</v>
      </c>
      <c r="L81" s="12">
        <v>0</v>
      </c>
      <c r="M81" s="12">
        <v>0.497591000000003</v>
      </c>
      <c r="N81" s="12">
        <v>0</v>
      </c>
      <c r="O81" s="19" t="s">
        <v>39</v>
      </c>
      <c r="P81" s="19"/>
    </row>
    <row r="82" spans="1:16">
      <c r="A82" s="9">
        <v>76</v>
      </c>
      <c r="B82" s="10" t="s">
        <v>204</v>
      </c>
      <c r="C82" s="11" t="s">
        <v>200</v>
      </c>
      <c r="D82" s="9" t="s">
        <v>205</v>
      </c>
      <c r="E82" s="9">
        <v>27.07</v>
      </c>
      <c r="F82" s="9">
        <v>0</v>
      </c>
      <c r="G82" s="12">
        <v>0</v>
      </c>
      <c r="H82" s="12">
        <v>0</v>
      </c>
      <c r="I82" s="12">
        <v>25.997601</v>
      </c>
      <c r="J82" s="12">
        <v>0</v>
      </c>
      <c r="K82" s="12">
        <v>25.997601</v>
      </c>
      <c r="L82" s="12">
        <v>0</v>
      </c>
      <c r="M82" s="12">
        <v>1.072399</v>
      </c>
      <c r="N82" s="12">
        <v>0</v>
      </c>
      <c r="O82" s="19" t="s">
        <v>39</v>
      </c>
      <c r="P82" s="19"/>
    </row>
    <row r="83" spans="1:16">
      <c r="A83" s="9">
        <v>77</v>
      </c>
      <c r="B83" s="10" t="s">
        <v>206</v>
      </c>
      <c r="C83" s="11" t="s">
        <v>207</v>
      </c>
      <c r="D83" s="9" t="s">
        <v>208</v>
      </c>
      <c r="E83" s="9">
        <v>35.3716</v>
      </c>
      <c r="F83" s="9">
        <v>0</v>
      </c>
      <c r="G83" s="12">
        <v>0</v>
      </c>
      <c r="H83" s="12">
        <v>0</v>
      </c>
      <c r="I83" s="12">
        <v>16.710647</v>
      </c>
      <c r="J83" s="12">
        <v>0</v>
      </c>
      <c r="K83" s="12">
        <v>16.710647</v>
      </c>
      <c r="L83" s="12">
        <v>0</v>
      </c>
      <c r="M83" s="12">
        <v>18.660953</v>
      </c>
      <c r="N83" s="12">
        <v>0</v>
      </c>
      <c r="O83" s="19" t="s">
        <v>25</v>
      </c>
      <c r="P83" s="19"/>
    </row>
    <row r="84" spans="1:16">
      <c r="A84" s="9">
        <v>78</v>
      </c>
      <c r="B84" s="10" t="s">
        <v>209</v>
      </c>
      <c r="C84" s="11" t="s">
        <v>207</v>
      </c>
      <c r="D84" s="9" t="s">
        <v>210</v>
      </c>
      <c r="E84" s="9">
        <v>34.9089</v>
      </c>
      <c r="F84" s="9">
        <v>0</v>
      </c>
      <c r="G84" s="12">
        <v>0</v>
      </c>
      <c r="H84" s="12">
        <v>0</v>
      </c>
      <c r="I84" s="12">
        <v>16.330487</v>
      </c>
      <c r="J84" s="12">
        <v>0</v>
      </c>
      <c r="K84" s="12">
        <v>16.330487</v>
      </c>
      <c r="L84" s="12">
        <v>0</v>
      </c>
      <c r="M84" s="12">
        <v>18.578413</v>
      </c>
      <c r="N84" s="12">
        <v>0</v>
      </c>
      <c r="O84" s="19" t="s">
        <v>25</v>
      </c>
      <c r="P84" s="19"/>
    </row>
    <row r="85" spans="1:16">
      <c r="A85" s="9">
        <v>79</v>
      </c>
      <c r="B85" s="10" t="s">
        <v>211</v>
      </c>
      <c r="C85" s="11" t="s">
        <v>207</v>
      </c>
      <c r="D85" s="9" t="s">
        <v>212</v>
      </c>
      <c r="E85" s="9">
        <v>20.2181</v>
      </c>
      <c r="F85" s="9">
        <v>0</v>
      </c>
      <c r="G85" s="12">
        <v>0</v>
      </c>
      <c r="H85" s="12">
        <v>0</v>
      </c>
      <c r="I85" s="12">
        <v>7.037499</v>
      </c>
      <c r="J85" s="12">
        <v>0</v>
      </c>
      <c r="K85" s="12">
        <v>7.037499</v>
      </c>
      <c r="L85" s="12">
        <v>0</v>
      </c>
      <c r="M85" s="12">
        <v>13.180601</v>
      </c>
      <c r="N85" s="12">
        <v>0</v>
      </c>
      <c r="O85" s="19" t="s">
        <v>25</v>
      </c>
      <c r="P85" s="19"/>
    </row>
    <row r="86" spans="1:16">
      <c r="A86" s="9">
        <v>80</v>
      </c>
      <c r="B86" s="10" t="s">
        <v>213</v>
      </c>
      <c r="C86" s="11" t="s">
        <v>207</v>
      </c>
      <c r="D86" s="9" t="s">
        <v>214</v>
      </c>
      <c r="E86" s="9">
        <v>20.1743</v>
      </c>
      <c r="F86" s="9">
        <v>0</v>
      </c>
      <c r="G86" s="12">
        <v>0</v>
      </c>
      <c r="H86" s="12">
        <v>0</v>
      </c>
      <c r="I86" s="12">
        <v>13.96212</v>
      </c>
      <c r="J86" s="12">
        <v>0</v>
      </c>
      <c r="K86" s="12">
        <v>13.96212</v>
      </c>
      <c r="L86" s="12">
        <v>0</v>
      </c>
      <c r="M86" s="12">
        <v>6.21218</v>
      </c>
      <c r="N86" s="12">
        <v>0</v>
      </c>
      <c r="O86" s="19" t="s">
        <v>25</v>
      </c>
      <c r="P86" s="19"/>
    </row>
    <row r="87" ht="22.5" spans="1:16">
      <c r="A87" s="9">
        <v>81</v>
      </c>
      <c r="B87" s="10" t="s">
        <v>215</v>
      </c>
      <c r="C87" s="11" t="s">
        <v>216</v>
      </c>
      <c r="D87" s="9" t="s">
        <v>217</v>
      </c>
      <c r="E87" s="9">
        <v>77.2</v>
      </c>
      <c r="F87" s="9">
        <v>0</v>
      </c>
      <c r="G87" s="12">
        <v>0</v>
      </c>
      <c r="H87" s="12">
        <v>0</v>
      </c>
      <c r="I87" s="12">
        <v>39.725991</v>
      </c>
      <c r="J87" s="12">
        <v>0</v>
      </c>
      <c r="K87" s="12">
        <v>39.725991</v>
      </c>
      <c r="L87" s="12">
        <v>0</v>
      </c>
      <c r="M87" s="12">
        <v>37.474009</v>
      </c>
      <c r="N87" s="12">
        <v>0</v>
      </c>
      <c r="O87" s="19" t="s">
        <v>143</v>
      </c>
      <c r="P87" s="19"/>
    </row>
    <row r="88" ht="22.5" spans="1:16">
      <c r="A88" s="9">
        <v>82</v>
      </c>
      <c r="B88" s="10" t="s">
        <v>218</v>
      </c>
      <c r="C88" s="11" t="s">
        <v>216</v>
      </c>
      <c r="D88" s="9" t="s">
        <v>219</v>
      </c>
      <c r="E88" s="9">
        <v>82.7344</v>
      </c>
      <c r="F88" s="9">
        <v>0</v>
      </c>
      <c r="G88" s="12">
        <v>0</v>
      </c>
      <c r="H88" s="12">
        <v>0</v>
      </c>
      <c r="I88" s="12">
        <v>8.537121</v>
      </c>
      <c r="J88" s="12">
        <v>0</v>
      </c>
      <c r="K88" s="12">
        <v>8.537121</v>
      </c>
      <c r="L88" s="12">
        <v>0</v>
      </c>
      <c r="M88" s="12">
        <v>74.197279</v>
      </c>
      <c r="N88" s="12">
        <v>0</v>
      </c>
      <c r="O88" s="19" t="s">
        <v>143</v>
      </c>
      <c r="P88" s="19"/>
    </row>
    <row r="89" ht="22.5" spans="1:16">
      <c r="A89" s="9">
        <v>83</v>
      </c>
      <c r="B89" s="10" t="s">
        <v>220</v>
      </c>
      <c r="C89" s="11" t="s">
        <v>216</v>
      </c>
      <c r="D89" s="9" t="s">
        <v>221</v>
      </c>
      <c r="E89" s="9">
        <v>231.093</v>
      </c>
      <c r="F89" s="9">
        <v>0</v>
      </c>
      <c r="G89" s="12">
        <v>0</v>
      </c>
      <c r="H89" s="12">
        <v>0</v>
      </c>
      <c r="I89" s="12">
        <v>17.114479</v>
      </c>
      <c r="J89" s="12">
        <v>0</v>
      </c>
      <c r="K89" s="12">
        <v>17.114479</v>
      </c>
      <c r="L89" s="12">
        <v>0</v>
      </c>
      <c r="M89" s="12">
        <v>213.978521</v>
      </c>
      <c r="N89" s="12">
        <v>0</v>
      </c>
      <c r="O89" s="19" t="s">
        <v>143</v>
      </c>
      <c r="P89" s="19"/>
    </row>
    <row r="90" ht="22.5" spans="1:16">
      <c r="A90" s="9">
        <v>84</v>
      </c>
      <c r="B90" s="10" t="s">
        <v>222</v>
      </c>
      <c r="C90" s="11" t="s">
        <v>223</v>
      </c>
      <c r="D90" s="9" t="s">
        <v>224</v>
      </c>
      <c r="E90" s="9">
        <v>175.6303</v>
      </c>
      <c r="F90" s="9">
        <v>0</v>
      </c>
      <c r="G90" s="12">
        <v>0</v>
      </c>
      <c r="H90" s="12">
        <v>0</v>
      </c>
      <c r="I90" s="12">
        <v>55.720305</v>
      </c>
      <c r="J90" s="12">
        <v>0</v>
      </c>
      <c r="K90" s="12">
        <v>55.720305</v>
      </c>
      <c r="L90" s="12">
        <v>0</v>
      </c>
      <c r="M90" s="12">
        <v>119.909995</v>
      </c>
      <c r="N90" s="12">
        <v>0</v>
      </c>
      <c r="O90" s="19" t="s">
        <v>143</v>
      </c>
      <c r="P90" s="19"/>
    </row>
    <row r="91" ht="22.5" spans="1:16">
      <c r="A91" s="9">
        <v>85</v>
      </c>
      <c r="B91" s="10" t="s">
        <v>225</v>
      </c>
      <c r="C91" s="11" t="s">
        <v>226</v>
      </c>
      <c r="D91" s="9" t="s">
        <v>227</v>
      </c>
      <c r="E91" s="9">
        <v>337.9735</v>
      </c>
      <c r="F91" s="9">
        <v>0</v>
      </c>
      <c r="G91" s="12">
        <v>0</v>
      </c>
      <c r="H91" s="12">
        <v>0</v>
      </c>
      <c r="I91" s="12">
        <v>6.100345</v>
      </c>
      <c r="J91" s="12">
        <v>0</v>
      </c>
      <c r="K91" s="12">
        <v>6.100345</v>
      </c>
      <c r="L91" s="12">
        <v>0</v>
      </c>
      <c r="M91" s="12">
        <v>331.873155</v>
      </c>
      <c r="N91" s="12">
        <v>0</v>
      </c>
      <c r="O91" s="19" t="s">
        <v>143</v>
      </c>
      <c r="P91" s="19"/>
    </row>
    <row r="92" ht="22.5" spans="1:16">
      <c r="A92" s="9">
        <v>86</v>
      </c>
      <c r="B92" s="10" t="s">
        <v>228</v>
      </c>
      <c r="C92" s="11" t="s">
        <v>229</v>
      </c>
      <c r="D92" s="9" t="s">
        <v>230</v>
      </c>
      <c r="E92" s="9">
        <v>110.7558</v>
      </c>
      <c r="F92" s="9">
        <v>0</v>
      </c>
      <c r="G92" s="12">
        <v>0</v>
      </c>
      <c r="H92" s="12">
        <v>0</v>
      </c>
      <c r="I92" s="12">
        <v>111.265433</v>
      </c>
      <c r="J92" s="12">
        <v>0</v>
      </c>
      <c r="K92" s="12">
        <v>110.7558</v>
      </c>
      <c r="L92" s="12">
        <v>0</v>
      </c>
      <c r="M92" s="12">
        <v>0</v>
      </c>
      <c r="N92" s="12">
        <v>0</v>
      </c>
      <c r="O92" s="19"/>
      <c r="P92" s="56" t="s">
        <v>25</v>
      </c>
    </row>
    <row r="93" ht="22.5" spans="1:16">
      <c r="A93" s="9">
        <v>87</v>
      </c>
      <c r="B93" s="10" t="s">
        <v>231</v>
      </c>
      <c r="C93" s="11" t="s">
        <v>229</v>
      </c>
      <c r="D93" s="9" t="s">
        <v>232</v>
      </c>
      <c r="E93" s="9">
        <v>2.1824</v>
      </c>
      <c r="F93" s="9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2.1824</v>
      </c>
      <c r="N93" s="12">
        <v>0</v>
      </c>
      <c r="O93" s="19" t="s">
        <v>143</v>
      </c>
      <c r="P93" s="19"/>
    </row>
    <row r="94" ht="22.5" spans="1:16">
      <c r="A94" s="9">
        <v>88</v>
      </c>
      <c r="B94" s="10" t="s">
        <v>233</v>
      </c>
      <c r="C94" s="11" t="s">
        <v>229</v>
      </c>
      <c r="D94" s="9" t="s">
        <v>234</v>
      </c>
      <c r="E94" s="9">
        <v>0.4324</v>
      </c>
      <c r="F94" s="9">
        <v>0</v>
      </c>
      <c r="G94" s="12">
        <v>0</v>
      </c>
      <c r="H94" s="12">
        <v>0</v>
      </c>
      <c r="I94" s="12">
        <v>0.020985</v>
      </c>
      <c r="J94" s="12">
        <v>0</v>
      </c>
      <c r="K94" s="12">
        <v>0</v>
      </c>
      <c r="L94" s="12">
        <v>0</v>
      </c>
      <c r="M94" s="12">
        <v>0.4324</v>
      </c>
      <c r="N94" s="12">
        <v>0</v>
      </c>
      <c r="O94" s="19" t="s">
        <v>143</v>
      </c>
      <c r="P94" s="19"/>
    </row>
    <row r="95" ht="22.5" spans="1:16">
      <c r="A95" s="9">
        <v>89</v>
      </c>
      <c r="B95" s="10" t="s">
        <v>235</v>
      </c>
      <c r="C95" s="11" t="s">
        <v>229</v>
      </c>
      <c r="D95" s="9" t="s">
        <v>236</v>
      </c>
      <c r="E95" s="9">
        <v>9.3369</v>
      </c>
      <c r="F95" s="9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9.3369</v>
      </c>
      <c r="N95" s="12">
        <v>0</v>
      </c>
      <c r="O95" s="19" t="s">
        <v>143</v>
      </c>
      <c r="P95" s="19"/>
    </row>
    <row r="96" ht="22.5" spans="1:16">
      <c r="A96" s="9">
        <v>90</v>
      </c>
      <c r="B96" s="10" t="s">
        <v>237</v>
      </c>
      <c r="C96" s="11" t="s">
        <v>229</v>
      </c>
      <c r="D96" s="9" t="s">
        <v>238</v>
      </c>
      <c r="E96" s="9">
        <v>0.1971</v>
      </c>
      <c r="F96" s="9">
        <v>0</v>
      </c>
      <c r="G96" s="12">
        <v>0</v>
      </c>
      <c r="H96" s="12">
        <v>0</v>
      </c>
      <c r="I96" s="12">
        <v>13.028787</v>
      </c>
      <c r="J96" s="12">
        <v>0</v>
      </c>
      <c r="K96" s="12">
        <v>0.1971</v>
      </c>
      <c r="L96" s="12">
        <v>0</v>
      </c>
      <c r="M96" s="12">
        <v>0</v>
      </c>
      <c r="N96" s="12">
        <v>0</v>
      </c>
      <c r="O96" s="19"/>
      <c r="P96" s="56" t="s">
        <v>25</v>
      </c>
    </row>
    <row r="97" ht="22.5" spans="1:16">
      <c r="A97" s="9">
        <v>91</v>
      </c>
      <c r="B97" s="10" t="s">
        <v>239</v>
      </c>
      <c r="C97" s="11" t="s">
        <v>229</v>
      </c>
      <c r="D97" s="9" t="s">
        <v>240</v>
      </c>
      <c r="E97" s="9">
        <v>137.6952</v>
      </c>
      <c r="F97" s="9">
        <v>0</v>
      </c>
      <c r="G97" s="12">
        <v>0</v>
      </c>
      <c r="H97" s="12">
        <v>0</v>
      </c>
      <c r="I97" s="12">
        <v>94.852969</v>
      </c>
      <c r="J97" s="12">
        <v>0</v>
      </c>
      <c r="K97" s="12">
        <v>94.852969</v>
      </c>
      <c r="L97" s="12">
        <v>0</v>
      </c>
      <c r="M97" s="12">
        <v>42.842231</v>
      </c>
      <c r="N97" s="12">
        <v>0</v>
      </c>
      <c r="O97" s="19" t="s">
        <v>143</v>
      </c>
      <c r="P97" s="19"/>
    </row>
    <row r="98" ht="22.5" spans="1:16">
      <c r="A98" s="9">
        <v>92</v>
      </c>
      <c r="B98" s="10" t="s">
        <v>241</v>
      </c>
      <c r="C98" s="11" t="s">
        <v>229</v>
      </c>
      <c r="D98" s="9" t="s">
        <v>242</v>
      </c>
      <c r="E98" s="9">
        <v>100.8633</v>
      </c>
      <c r="F98" s="9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100.8633</v>
      </c>
      <c r="N98" s="12">
        <v>0</v>
      </c>
      <c r="O98" s="19" t="s">
        <v>143</v>
      </c>
      <c r="P98" s="19"/>
    </row>
    <row r="99" ht="22.5" spans="1:16">
      <c r="A99" s="9">
        <v>93</v>
      </c>
      <c r="B99" s="10" t="s">
        <v>243</v>
      </c>
      <c r="C99" s="11" t="s">
        <v>229</v>
      </c>
      <c r="D99" s="9" t="s">
        <v>244</v>
      </c>
      <c r="E99" s="9">
        <v>294.618</v>
      </c>
      <c r="F99" s="9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294.618</v>
      </c>
      <c r="N99" s="12">
        <v>0</v>
      </c>
      <c r="O99" s="19" t="s">
        <v>143</v>
      </c>
      <c r="P99" s="19"/>
    </row>
    <row r="100" ht="22.5" spans="1:16">
      <c r="A100" s="9">
        <v>94</v>
      </c>
      <c r="B100" s="10" t="s">
        <v>245</v>
      </c>
      <c r="C100" s="11" t="s">
        <v>229</v>
      </c>
      <c r="D100" s="9" t="s">
        <v>246</v>
      </c>
      <c r="E100" s="9">
        <v>55.4412</v>
      </c>
      <c r="F100" s="9">
        <v>0</v>
      </c>
      <c r="G100" s="12">
        <v>0</v>
      </c>
      <c r="H100" s="12">
        <v>0</v>
      </c>
      <c r="I100" s="12">
        <v>0.009637</v>
      </c>
      <c r="J100" s="12">
        <v>0</v>
      </c>
      <c r="K100" s="12">
        <v>0</v>
      </c>
      <c r="L100" s="12">
        <v>0</v>
      </c>
      <c r="M100" s="12">
        <v>55.4412</v>
      </c>
      <c r="N100" s="12">
        <v>0</v>
      </c>
      <c r="O100" s="19" t="s">
        <v>143</v>
      </c>
      <c r="P100" s="19"/>
    </row>
    <row r="101" ht="22.5" spans="1:16">
      <c r="A101" s="9">
        <v>95</v>
      </c>
      <c r="B101" s="10" t="s">
        <v>247</v>
      </c>
      <c r="C101" s="11" t="s">
        <v>229</v>
      </c>
      <c r="D101" s="9" t="s">
        <v>248</v>
      </c>
      <c r="E101" s="9">
        <v>16.1771</v>
      </c>
      <c r="F101" s="9">
        <v>0</v>
      </c>
      <c r="G101" s="12">
        <v>0</v>
      </c>
      <c r="H101" s="12">
        <v>0</v>
      </c>
      <c r="I101" s="12">
        <v>4.588064</v>
      </c>
      <c r="J101" s="12">
        <v>0</v>
      </c>
      <c r="K101" s="12">
        <v>4.588064</v>
      </c>
      <c r="L101" s="12">
        <v>0</v>
      </c>
      <c r="M101" s="12">
        <v>11.589036</v>
      </c>
      <c r="N101" s="12">
        <v>0</v>
      </c>
      <c r="O101" s="19" t="s">
        <v>143</v>
      </c>
      <c r="P101" s="19"/>
    </row>
    <row r="102" ht="22.5" spans="1:16">
      <c r="A102" s="9">
        <v>96</v>
      </c>
      <c r="B102" s="10" t="s">
        <v>249</v>
      </c>
      <c r="C102" s="11" t="s">
        <v>229</v>
      </c>
      <c r="D102" s="9" t="s">
        <v>250</v>
      </c>
      <c r="E102" s="9">
        <v>1.8952</v>
      </c>
      <c r="F102" s="9">
        <v>0</v>
      </c>
      <c r="G102" s="12">
        <v>0</v>
      </c>
      <c r="H102" s="12">
        <v>0</v>
      </c>
      <c r="I102" s="12">
        <v>91.647402</v>
      </c>
      <c r="J102" s="12">
        <v>0</v>
      </c>
      <c r="K102" s="12">
        <v>1.8952</v>
      </c>
      <c r="L102" s="12">
        <v>0</v>
      </c>
      <c r="M102" s="12">
        <v>0</v>
      </c>
      <c r="N102" s="12">
        <v>0</v>
      </c>
      <c r="O102" s="19"/>
      <c r="P102" s="56" t="s">
        <v>25</v>
      </c>
    </row>
    <row r="103" ht="22.5" spans="1:16">
      <c r="A103" s="9">
        <v>97</v>
      </c>
      <c r="B103" s="10" t="s">
        <v>251</v>
      </c>
      <c r="C103" s="11" t="s">
        <v>229</v>
      </c>
      <c r="D103" s="9" t="s">
        <v>252</v>
      </c>
      <c r="E103" s="9">
        <v>1.1367</v>
      </c>
      <c r="F103" s="9">
        <v>0</v>
      </c>
      <c r="G103" s="12">
        <v>0</v>
      </c>
      <c r="H103" s="12">
        <v>0</v>
      </c>
      <c r="I103" s="12">
        <v>98.652123</v>
      </c>
      <c r="J103" s="12">
        <v>0</v>
      </c>
      <c r="K103" s="12">
        <v>1.1367</v>
      </c>
      <c r="L103" s="12">
        <v>0</v>
      </c>
      <c r="M103" s="12">
        <v>0</v>
      </c>
      <c r="N103" s="12">
        <v>0</v>
      </c>
      <c r="O103" s="19"/>
      <c r="P103" s="56" t="s">
        <v>25</v>
      </c>
    </row>
    <row r="104" ht="22.5" spans="1:16">
      <c r="A104" s="9">
        <v>98</v>
      </c>
      <c r="B104" s="10" t="s">
        <v>253</v>
      </c>
      <c r="C104" s="11" t="s">
        <v>229</v>
      </c>
      <c r="D104" s="9" t="s">
        <v>254</v>
      </c>
      <c r="E104" s="9">
        <v>98.4</v>
      </c>
      <c r="F104" s="9">
        <v>0</v>
      </c>
      <c r="G104" s="12">
        <v>0</v>
      </c>
      <c r="H104" s="12">
        <v>0</v>
      </c>
      <c r="I104" s="12">
        <v>96.526955</v>
      </c>
      <c r="J104" s="12">
        <v>0</v>
      </c>
      <c r="K104" s="12">
        <v>96.526955</v>
      </c>
      <c r="L104" s="12">
        <v>0</v>
      </c>
      <c r="M104" s="12">
        <v>1.873045</v>
      </c>
      <c r="N104" s="12">
        <v>0</v>
      </c>
      <c r="O104" s="19" t="s">
        <v>143</v>
      </c>
      <c r="P104" s="19"/>
    </row>
    <row r="105" ht="22.5" spans="1:16">
      <c r="A105" s="9">
        <v>99</v>
      </c>
      <c r="B105" s="10" t="s">
        <v>255</v>
      </c>
      <c r="C105" s="11" t="s">
        <v>229</v>
      </c>
      <c r="D105" s="9" t="s">
        <v>256</v>
      </c>
      <c r="E105" s="9">
        <v>368.4</v>
      </c>
      <c r="F105" s="9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368.4</v>
      </c>
      <c r="N105" s="12">
        <v>0</v>
      </c>
      <c r="O105" s="19" t="s">
        <v>143</v>
      </c>
      <c r="P105" s="19"/>
    </row>
    <row r="106" ht="22.5" spans="1:16">
      <c r="A106" s="9">
        <v>100</v>
      </c>
      <c r="B106" s="10" t="s">
        <v>257</v>
      </c>
      <c r="C106" s="11" t="s">
        <v>229</v>
      </c>
      <c r="D106" s="9" t="s">
        <v>258</v>
      </c>
      <c r="E106" s="9">
        <v>366.04</v>
      </c>
      <c r="F106" s="9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366.04</v>
      </c>
      <c r="N106" s="12">
        <v>0</v>
      </c>
      <c r="O106" s="19" t="s">
        <v>143</v>
      </c>
      <c r="P106" s="19"/>
    </row>
    <row r="107" ht="22.5" spans="1:16">
      <c r="A107" s="9">
        <v>101</v>
      </c>
      <c r="B107" s="10" t="s">
        <v>259</v>
      </c>
      <c r="C107" s="11" t="s">
        <v>229</v>
      </c>
      <c r="D107" s="9" t="s">
        <v>260</v>
      </c>
      <c r="E107" s="9">
        <v>340.89</v>
      </c>
      <c r="F107" s="9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340.89</v>
      </c>
      <c r="N107" s="12">
        <v>0</v>
      </c>
      <c r="O107" s="19" t="s">
        <v>143</v>
      </c>
      <c r="P107" s="19"/>
    </row>
    <row r="108" ht="22.5" spans="1:16">
      <c r="A108" s="9">
        <v>102</v>
      </c>
      <c r="B108" s="10" t="s">
        <v>261</v>
      </c>
      <c r="C108" s="11" t="s">
        <v>229</v>
      </c>
      <c r="D108" s="9" t="s">
        <v>262</v>
      </c>
      <c r="E108" s="9">
        <v>353.77</v>
      </c>
      <c r="F108" s="9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353.77</v>
      </c>
      <c r="N108" s="12">
        <v>0</v>
      </c>
      <c r="O108" s="19" t="s">
        <v>143</v>
      </c>
      <c r="P108" s="19"/>
    </row>
    <row r="109" ht="22.5" spans="1:16">
      <c r="A109" s="9">
        <v>103</v>
      </c>
      <c r="B109" s="10" t="s">
        <v>263</v>
      </c>
      <c r="C109" s="11" t="s">
        <v>229</v>
      </c>
      <c r="D109" s="9" t="s">
        <v>264</v>
      </c>
      <c r="E109" s="9">
        <v>36.7804</v>
      </c>
      <c r="F109" s="9">
        <v>0</v>
      </c>
      <c r="G109" s="12">
        <v>0</v>
      </c>
      <c r="H109" s="12">
        <v>0</v>
      </c>
      <c r="I109" s="12">
        <v>65.933261</v>
      </c>
      <c r="J109" s="12">
        <v>0</v>
      </c>
      <c r="K109" s="12">
        <v>36.7804</v>
      </c>
      <c r="L109" s="12">
        <v>0</v>
      </c>
      <c r="M109" s="12">
        <v>0</v>
      </c>
      <c r="N109" s="12">
        <v>0</v>
      </c>
      <c r="O109" s="19"/>
      <c r="P109" s="56" t="s">
        <v>25</v>
      </c>
    </row>
    <row r="110" ht="22.5" spans="1:16">
      <c r="A110" s="9">
        <v>104</v>
      </c>
      <c r="B110" s="10" t="s">
        <v>265</v>
      </c>
      <c r="C110" s="11" t="s">
        <v>229</v>
      </c>
      <c r="D110" s="9" t="s">
        <v>266</v>
      </c>
      <c r="E110" s="9">
        <v>69.88</v>
      </c>
      <c r="F110" s="9">
        <v>0</v>
      </c>
      <c r="G110" s="12">
        <v>0</v>
      </c>
      <c r="H110" s="12">
        <v>0</v>
      </c>
      <c r="I110" s="12">
        <v>64.631953</v>
      </c>
      <c r="J110" s="12">
        <v>0</v>
      </c>
      <c r="K110" s="12">
        <v>64.631953</v>
      </c>
      <c r="L110" s="12">
        <v>0</v>
      </c>
      <c r="M110" s="12">
        <v>5.248047</v>
      </c>
      <c r="N110" s="12">
        <v>0</v>
      </c>
      <c r="O110" s="19" t="s">
        <v>143</v>
      </c>
      <c r="P110" s="19"/>
    </row>
    <row r="111" spans="1:16">
      <c r="A111" s="9">
        <v>105</v>
      </c>
      <c r="B111" s="10" t="s">
        <v>267</v>
      </c>
      <c r="C111" s="11" t="s">
        <v>268</v>
      </c>
      <c r="D111" s="9" t="s">
        <v>269</v>
      </c>
      <c r="E111" s="9">
        <v>14.0066</v>
      </c>
      <c r="F111" s="9">
        <v>0</v>
      </c>
      <c r="G111" s="12">
        <v>0</v>
      </c>
      <c r="H111" s="12">
        <v>0</v>
      </c>
      <c r="I111" s="12">
        <v>8.121327</v>
      </c>
      <c r="J111" s="12">
        <v>0</v>
      </c>
      <c r="K111" s="12">
        <v>8.121327</v>
      </c>
      <c r="L111" s="12">
        <v>0</v>
      </c>
      <c r="M111" s="12">
        <v>5.885273</v>
      </c>
      <c r="N111" s="12">
        <v>0</v>
      </c>
      <c r="O111" s="19" t="s">
        <v>143</v>
      </c>
      <c r="P111" s="19"/>
    </row>
    <row r="112" spans="1:16">
      <c r="A112" s="9">
        <v>106</v>
      </c>
      <c r="B112" s="10" t="s">
        <v>270</v>
      </c>
      <c r="C112" s="11" t="s">
        <v>268</v>
      </c>
      <c r="D112" s="9" t="s">
        <v>271</v>
      </c>
      <c r="E112" s="9">
        <v>8.5732</v>
      </c>
      <c r="F112" s="9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8.5732</v>
      </c>
      <c r="N112" s="12">
        <v>0</v>
      </c>
      <c r="O112" s="19" t="s">
        <v>143</v>
      </c>
      <c r="P112" s="19"/>
    </row>
    <row r="113" spans="1:16">
      <c r="A113" s="9">
        <v>107</v>
      </c>
      <c r="B113" s="10" t="s">
        <v>272</v>
      </c>
      <c r="C113" s="11" t="s">
        <v>268</v>
      </c>
      <c r="D113" s="9" t="s">
        <v>273</v>
      </c>
      <c r="E113" s="9">
        <v>60.6468</v>
      </c>
      <c r="F113" s="9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60.6468</v>
      </c>
      <c r="N113" s="12">
        <v>0</v>
      </c>
      <c r="O113" s="19" t="s">
        <v>143</v>
      </c>
      <c r="P113" s="19"/>
    </row>
    <row r="114" spans="1:16">
      <c r="A114" s="9">
        <v>108</v>
      </c>
      <c r="B114" s="10" t="s">
        <v>274</v>
      </c>
      <c r="C114" s="11" t="s">
        <v>268</v>
      </c>
      <c r="D114" s="9" t="s">
        <v>275</v>
      </c>
      <c r="E114" s="9">
        <v>105.3157</v>
      </c>
      <c r="F114" s="9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105.3157</v>
      </c>
      <c r="N114" s="12">
        <v>0</v>
      </c>
      <c r="O114" s="19" t="s">
        <v>143</v>
      </c>
      <c r="P114" s="19"/>
    </row>
    <row r="115" spans="1:16">
      <c r="A115" s="9">
        <v>109</v>
      </c>
      <c r="B115" s="10" t="s">
        <v>276</v>
      </c>
      <c r="C115" s="11" t="s">
        <v>277</v>
      </c>
      <c r="D115" s="9" t="s">
        <v>278</v>
      </c>
      <c r="E115" s="9">
        <v>803.3955</v>
      </c>
      <c r="F115" s="9">
        <v>0</v>
      </c>
      <c r="G115" s="12">
        <v>0</v>
      </c>
      <c r="H115" s="12">
        <v>0</v>
      </c>
      <c r="I115" s="12">
        <v>34.68526</v>
      </c>
      <c r="J115" s="12">
        <v>0</v>
      </c>
      <c r="K115" s="12">
        <v>34.68526</v>
      </c>
      <c r="L115" s="12">
        <v>0</v>
      </c>
      <c r="M115" s="12">
        <v>768.71024</v>
      </c>
      <c r="N115" s="12">
        <v>0</v>
      </c>
      <c r="O115" s="19" t="s">
        <v>143</v>
      </c>
      <c r="P115" s="19"/>
    </row>
    <row r="116" spans="1:16">
      <c r="A116" s="9">
        <v>110</v>
      </c>
      <c r="B116" s="10" t="s">
        <v>279</v>
      </c>
      <c r="C116" s="11" t="s">
        <v>277</v>
      </c>
      <c r="D116" s="9" t="s">
        <v>280</v>
      </c>
      <c r="E116" s="9">
        <v>313.31</v>
      </c>
      <c r="F116" s="9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313.31</v>
      </c>
      <c r="N116" s="12">
        <v>0</v>
      </c>
      <c r="O116" s="19" t="s">
        <v>143</v>
      </c>
      <c r="P116" s="19"/>
    </row>
    <row r="117" spans="1:16">
      <c r="A117" s="9">
        <v>111</v>
      </c>
      <c r="B117" s="10" t="s">
        <v>281</v>
      </c>
      <c r="C117" s="11" t="s">
        <v>277</v>
      </c>
      <c r="D117" s="9" t="s">
        <v>282</v>
      </c>
      <c r="E117" s="9">
        <v>163.67</v>
      </c>
      <c r="F117" s="9">
        <v>0</v>
      </c>
      <c r="G117" s="12">
        <v>0</v>
      </c>
      <c r="H117" s="12">
        <v>0</v>
      </c>
      <c r="I117" s="12">
        <v>65.561768</v>
      </c>
      <c r="J117" s="12">
        <v>0</v>
      </c>
      <c r="K117" s="12">
        <v>65.561768</v>
      </c>
      <c r="L117" s="12">
        <v>0</v>
      </c>
      <c r="M117" s="12">
        <v>98.108232</v>
      </c>
      <c r="N117" s="12">
        <v>0</v>
      </c>
      <c r="O117" s="19" t="s">
        <v>143</v>
      </c>
      <c r="P117" s="19"/>
    </row>
    <row r="118" spans="1:16">
      <c r="A118" s="9">
        <v>112</v>
      </c>
      <c r="B118" s="10" t="s">
        <v>283</v>
      </c>
      <c r="C118" s="11" t="s">
        <v>277</v>
      </c>
      <c r="D118" s="9" t="s">
        <v>284</v>
      </c>
      <c r="E118" s="9">
        <v>262.08</v>
      </c>
      <c r="F118" s="9">
        <v>0</v>
      </c>
      <c r="G118" s="12">
        <v>0</v>
      </c>
      <c r="H118" s="12">
        <v>0</v>
      </c>
      <c r="I118" s="12">
        <v>138.449202</v>
      </c>
      <c r="J118" s="12">
        <v>0</v>
      </c>
      <c r="K118" s="12">
        <v>138.449202</v>
      </c>
      <c r="L118" s="12">
        <v>0</v>
      </c>
      <c r="M118" s="12">
        <v>123.630798</v>
      </c>
      <c r="N118" s="12">
        <v>0</v>
      </c>
      <c r="O118" s="19" t="s">
        <v>143</v>
      </c>
      <c r="P118" s="19"/>
    </row>
    <row r="119" spans="1:16">
      <c r="A119" s="9">
        <v>113</v>
      </c>
      <c r="B119" s="10" t="s">
        <v>285</v>
      </c>
      <c r="C119" s="11" t="s">
        <v>277</v>
      </c>
      <c r="D119" s="9" t="s">
        <v>286</v>
      </c>
      <c r="E119" s="9">
        <v>119.6</v>
      </c>
      <c r="F119" s="9">
        <v>0</v>
      </c>
      <c r="G119" s="12">
        <v>0</v>
      </c>
      <c r="H119" s="12">
        <v>0</v>
      </c>
      <c r="I119" s="12">
        <v>62.37093</v>
      </c>
      <c r="J119" s="12">
        <v>0</v>
      </c>
      <c r="K119" s="12">
        <v>62.37093</v>
      </c>
      <c r="L119" s="12">
        <v>0</v>
      </c>
      <c r="M119" s="12">
        <v>57.22907</v>
      </c>
      <c r="N119" s="12">
        <v>0</v>
      </c>
      <c r="O119" s="19" t="s">
        <v>143</v>
      </c>
      <c r="P119" s="19"/>
    </row>
    <row r="120" spans="1:16">
      <c r="A120" s="9">
        <v>114</v>
      </c>
      <c r="B120" s="10" t="s">
        <v>287</v>
      </c>
      <c r="C120" s="11" t="s">
        <v>277</v>
      </c>
      <c r="D120" s="9" t="s">
        <v>288</v>
      </c>
      <c r="E120" s="9">
        <v>162.41</v>
      </c>
      <c r="F120" s="9">
        <v>0</v>
      </c>
      <c r="G120" s="12">
        <v>0</v>
      </c>
      <c r="H120" s="12">
        <v>0</v>
      </c>
      <c r="I120" s="12">
        <v>79.079705</v>
      </c>
      <c r="J120" s="12">
        <v>0</v>
      </c>
      <c r="K120" s="12">
        <v>79.079705</v>
      </c>
      <c r="L120" s="12">
        <v>0</v>
      </c>
      <c r="M120" s="12">
        <v>83.330295</v>
      </c>
      <c r="N120" s="12">
        <v>0</v>
      </c>
      <c r="O120" s="19" t="s">
        <v>143</v>
      </c>
      <c r="P120" s="19"/>
    </row>
    <row r="121" ht="22.5" spans="1:16">
      <c r="A121" s="9">
        <v>115</v>
      </c>
      <c r="B121" s="10" t="s">
        <v>289</v>
      </c>
      <c r="C121" s="11" t="s">
        <v>290</v>
      </c>
      <c r="D121" s="9" t="s">
        <v>291</v>
      </c>
      <c r="E121" s="9">
        <v>30.7347</v>
      </c>
      <c r="F121" s="9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30.7347</v>
      </c>
      <c r="N121" s="12">
        <v>0</v>
      </c>
      <c r="O121" s="19" t="s">
        <v>143</v>
      </c>
      <c r="P121" s="19"/>
    </row>
    <row r="122" ht="22.5" spans="1:16">
      <c r="A122" s="9">
        <v>116</v>
      </c>
      <c r="B122" s="10" t="s">
        <v>292</v>
      </c>
      <c r="C122" s="11" t="s">
        <v>290</v>
      </c>
      <c r="D122" s="9" t="s">
        <v>293</v>
      </c>
      <c r="E122" s="9">
        <v>170.4737</v>
      </c>
      <c r="F122" s="9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170.4737</v>
      </c>
      <c r="N122" s="12">
        <v>0</v>
      </c>
      <c r="O122" s="19" t="s">
        <v>143</v>
      </c>
      <c r="P122" s="19"/>
    </row>
    <row r="123" ht="22.5" spans="1:16">
      <c r="A123" s="9">
        <v>117</v>
      </c>
      <c r="B123" s="10" t="s">
        <v>294</v>
      </c>
      <c r="C123" s="11" t="s">
        <v>290</v>
      </c>
      <c r="D123" s="9" t="s">
        <v>295</v>
      </c>
      <c r="E123" s="9">
        <v>79.75</v>
      </c>
      <c r="F123" s="9">
        <v>0</v>
      </c>
      <c r="G123" s="12">
        <v>0</v>
      </c>
      <c r="H123" s="12">
        <v>0</v>
      </c>
      <c r="I123" s="12">
        <v>80.092776</v>
      </c>
      <c r="J123" s="12">
        <v>0</v>
      </c>
      <c r="K123" s="12">
        <v>79.75</v>
      </c>
      <c r="L123" s="12">
        <v>0</v>
      </c>
      <c r="M123" s="12">
        <v>0</v>
      </c>
      <c r="N123" s="12">
        <v>0</v>
      </c>
      <c r="O123" s="19"/>
      <c r="P123" s="56" t="s">
        <v>25</v>
      </c>
    </row>
    <row r="124" ht="22.5" spans="1:16">
      <c r="A124" s="9">
        <v>118</v>
      </c>
      <c r="B124" s="10" t="s">
        <v>296</v>
      </c>
      <c r="C124" s="11" t="s">
        <v>290</v>
      </c>
      <c r="D124" s="9" t="s">
        <v>297</v>
      </c>
      <c r="E124" s="9">
        <v>90.5</v>
      </c>
      <c r="F124" s="9">
        <v>0</v>
      </c>
      <c r="G124" s="12">
        <v>0</v>
      </c>
      <c r="H124" s="12">
        <v>0</v>
      </c>
      <c r="I124" s="12">
        <v>89.379215</v>
      </c>
      <c r="J124" s="12">
        <v>0</v>
      </c>
      <c r="K124" s="12">
        <v>89.379215</v>
      </c>
      <c r="L124" s="12">
        <v>0</v>
      </c>
      <c r="M124" s="12">
        <v>1.120785</v>
      </c>
      <c r="N124" s="12">
        <v>0</v>
      </c>
      <c r="O124" s="19" t="s">
        <v>143</v>
      </c>
      <c r="P124" s="19"/>
    </row>
    <row r="125" ht="22.5" spans="1:16">
      <c r="A125" s="9">
        <v>119</v>
      </c>
      <c r="B125" s="10" t="s">
        <v>298</v>
      </c>
      <c r="C125" s="11" t="s">
        <v>290</v>
      </c>
      <c r="D125" s="9" t="s">
        <v>299</v>
      </c>
      <c r="E125" s="9">
        <v>95.32</v>
      </c>
      <c r="F125" s="9">
        <v>0</v>
      </c>
      <c r="G125" s="12">
        <v>0</v>
      </c>
      <c r="H125" s="12">
        <v>0</v>
      </c>
      <c r="I125" s="12">
        <v>94.13238</v>
      </c>
      <c r="J125" s="12">
        <v>0</v>
      </c>
      <c r="K125" s="12">
        <v>94.13238</v>
      </c>
      <c r="L125" s="12">
        <v>0</v>
      </c>
      <c r="M125" s="12">
        <v>1.18762</v>
      </c>
      <c r="N125" s="12">
        <v>0</v>
      </c>
      <c r="O125" s="19" t="s">
        <v>143</v>
      </c>
      <c r="P125" s="19"/>
    </row>
    <row r="126" ht="22.5" spans="1:16">
      <c r="A126" s="9">
        <v>120</v>
      </c>
      <c r="B126" s="10" t="s">
        <v>300</v>
      </c>
      <c r="C126" s="11" t="s">
        <v>290</v>
      </c>
      <c r="D126" s="9" t="s">
        <v>301</v>
      </c>
      <c r="E126" s="9">
        <v>79.03</v>
      </c>
      <c r="F126" s="9">
        <v>0</v>
      </c>
      <c r="G126" s="12">
        <v>0</v>
      </c>
      <c r="H126" s="12">
        <v>0</v>
      </c>
      <c r="I126" s="12">
        <v>29.791623</v>
      </c>
      <c r="J126" s="12">
        <v>0</v>
      </c>
      <c r="K126" s="12">
        <v>29.791623</v>
      </c>
      <c r="L126" s="12">
        <v>0</v>
      </c>
      <c r="M126" s="12">
        <v>49.238377</v>
      </c>
      <c r="N126" s="12">
        <v>0</v>
      </c>
      <c r="O126" s="19" t="s">
        <v>143</v>
      </c>
      <c r="P126" s="19"/>
    </row>
    <row r="127" ht="22.5" spans="1:16">
      <c r="A127" s="9">
        <v>121</v>
      </c>
      <c r="B127" s="10" t="s">
        <v>302</v>
      </c>
      <c r="C127" s="11" t="s">
        <v>290</v>
      </c>
      <c r="D127" s="9" t="s">
        <v>303</v>
      </c>
      <c r="E127" s="9">
        <v>89.53</v>
      </c>
      <c r="F127" s="9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89.53</v>
      </c>
      <c r="N127" s="12">
        <v>0</v>
      </c>
      <c r="O127" s="19" t="s">
        <v>143</v>
      </c>
      <c r="P127" s="19"/>
    </row>
  </sheetData>
  <sheetProtection password="EDE4" sheet="1" objects="1"/>
  <protectedRanges>
    <protectedRange sqref="O4:P5 P6" name="区域1" securityDescriptor=""/>
  </protectedRanges>
  <sortState ref="B6:N126">
    <sortCondition ref="D6:D126"/>
  </sortState>
  <mergeCells count="12">
    <mergeCell ref="A1:C1"/>
    <mergeCell ref="A2:P2"/>
    <mergeCell ref="A3:P3"/>
    <mergeCell ref="A4:D4"/>
    <mergeCell ref="E4:F4"/>
    <mergeCell ref="G4:H4"/>
    <mergeCell ref="I4:J4"/>
    <mergeCell ref="K4:L4"/>
    <mergeCell ref="M4:N4"/>
    <mergeCell ref="A6:D6"/>
    <mergeCell ref="O4:O5"/>
    <mergeCell ref="P4:P5"/>
  </mergeCells>
  <conditionalFormatting sqref="C5">
    <cfRule type="duplicateValues" dxfId="0" priority="1"/>
  </conditionalFormatting>
  <conditionalFormatting sqref="D7:D127">
    <cfRule type="duplicateValues" dxfId="0" priority="10"/>
  </conditionalFormatting>
  <dataValidations count="1">
    <dataValidation type="list" allowBlank="1" showInputMessage="1" showErrorMessage="1" sqref="O6 O109 O7:O30 O31:O41 O42:O44 O45:O46 O47:O48 O49:O56 O57:O58 O59:O63 O64:O66 O67:O68 O69:O78 O79:O82 O83:O86 O87:O100 O101:O103 O104:O108 O110:O127">
      <formula1>"认可,有异议，拟举证,拟整改"</formula1>
    </dataValidation>
  </dataValidations>
  <printOptions horizontalCentered="1"/>
  <pageMargins left="0.751388888888889" right="0.751388888888889" top="1" bottom="1" header="0.5" footer="0.5"/>
  <pageSetup paperSize="9" scale="5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view="pageBreakPreview" zoomScaleNormal="100" zoomScaleSheetLayoutView="100" workbookViewId="0">
      <selection activeCell="A2" sqref="A2:D2"/>
    </sheetView>
  </sheetViews>
  <sheetFormatPr defaultColWidth="9" defaultRowHeight="13.5" outlineLevelCol="3"/>
  <cols>
    <col min="1" max="1" width="6.5" style="23" customWidth="1"/>
    <col min="2" max="2" width="44.5" style="24" customWidth="1"/>
    <col min="3" max="3" width="32.125" style="24" customWidth="1"/>
    <col min="4" max="4" width="15.2583333333333" style="25" customWidth="1"/>
    <col min="5" max="16384" width="9" style="24"/>
  </cols>
  <sheetData>
    <row r="1" s="22" customFormat="1" ht="30" customHeight="1" spans="1:4">
      <c r="A1" s="26"/>
      <c r="B1" s="27"/>
      <c r="C1" s="26"/>
      <c r="D1" s="28"/>
    </row>
    <row r="2" customFormat="1" ht="36.6" customHeight="1" spans="1:4">
      <c r="A2" s="29" t="s">
        <v>304</v>
      </c>
      <c r="B2" s="30"/>
      <c r="C2" s="31"/>
      <c r="D2" s="31"/>
    </row>
    <row r="3" customFormat="1" ht="24" customHeight="1" spans="1:4">
      <c r="A3" s="32"/>
      <c r="B3" s="33"/>
      <c r="C3" s="32"/>
      <c r="D3" s="32"/>
    </row>
    <row r="4" customFormat="1" ht="27" customHeight="1" spans="1:4">
      <c r="A4" s="34" t="s">
        <v>10</v>
      </c>
      <c r="B4" s="34" t="s">
        <v>11</v>
      </c>
      <c r="C4" s="35" t="s">
        <v>12</v>
      </c>
      <c r="D4" s="34" t="s">
        <v>13</v>
      </c>
    </row>
    <row r="5" spans="1:4">
      <c r="A5" s="36">
        <v>1</v>
      </c>
      <c r="B5" s="37" t="s">
        <v>305</v>
      </c>
      <c r="C5" s="36" t="s">
        <v>113</v>
      </c>
      <c r="D5" s="36" t="s">
        <v>306</v>
      </c>
    </row>
    <row r="6" spans="1:4">
      <c r="A6" s="36">
        <v>2</v>
      </c>
      <c r="B6" s="37" t="s">
        <v>307</v>
      </c>
      <c r="C6" s="36" t="s">
        <v>113</v>
      </c>
      <c r="D6" s="36" t="s">
        <v>308</v>
      </c>
    </row>
    <row r="7" spans="1:4">
      <c r="A7" s="36">
        <v>3</v>
      </c>
      <c r="B7" s="37" t="s">
        <v>309</v>
      </c>
      <c r="C7" s="36" t="s">
        <v>113</v>
      </c>
      <c r="D7" s="36" t="s">
        <v>310</v>
      </c>
    </row>
    <row r="8" spans="1:4">
      <c r="A8" s="36">
        <v>4</v>
      </c>
      <c r="B8" s="37" t="s">
        <v>311</v>
      </c>
      <c r="C8" s="36" t="s">
        <v>312</v>
      </c>
      <c r="D8" s="36" t="s">
        <v>313</v>
      </c>
    </row>
    <row r="9" spans="1:4">
      <c r="A9" s="36">
        <v>5</v>
      </c>
      <c r="B9" s="37" t="s">
        <v>314</v>
      </c>
      <c r="C9" s="36" t="s">
        <v>229</v>
      </c>
      <c r="D9" s="36" t="s">
        <v>315</v>
      </c>
    </row>
    <row r="10" spans="1:4">
      <c r="A10" s="36">
        <v>6</v>
      </c>
      <c r="B10" s="37" t="s">
        <v>316</v>
      </c>
      <c r="C10" s="36" t="s">
        <v>229</v>
      </c>
      <c r="D10" s="36" t="s">
        <v>317</v>
      </c>
    </row>
    <row r="11" spans="1:4">
      <c r="A11" s="36">
        <v>7</v>
      </c>
      <c r="B11" s="37" t="s">
        <v>318</v>
      </c>
      <c r="C11" s="36" t="s">
        <v>229</v>
      </c>
      <c r="D11" s="36" t="s">
        <v>319</v>
      </c>
    </row>
    <row r="12" spans="1:4">
      <c r="A12" s="36">
        <v>8</v>
      </c>
      <c r="B12" s="37" t="s">
        <v>320</v>
      </c>
      <c r="C12" s="36" t="s">
        <v>229</v>
      </c>
      <c r="D12" s="36" t="s">
        <v>321</v>
      </c>
    </row>
    <row r="13" spans="1:4">
      <c r="A13" s="36">
        <v>9</v>
      </c>
      <c r="B13" s="37" t="s">
        <v>322</v>
      </c>
      <c r="C13" s="36" t="s">
        <v>229</v>
      </c>
      <c r="D13" s="36" t="s">
        <v>323</v>
      </c>
    </row>
    <row r="14" spans="1:4">
      <c r="A14" s="36">
        <v>10</v>
      </c>
      <c r="B14" s="37" t="s">
        <v>324</v>
      </c>
      <c r="C14" s="36" t="s">
        <v>229</v>
      </c>
      <c r="D14" s="36" t="s">
        <v>325</v>
      </c>
    </row>
    <row r="15" spans="1:4">
      <c r="A15" s="36">
        <v>11</v>
      </c>
      <c r="B15" s="37" t="s">
        <v>326</v>
      </c>
      <c r="C15" s="36" t="s">
        <v>229</v>
      </c>
      <c r="D15" s="36" t="s">
        <v>327</v>
      </c>
    </row>
    <row r="16" spans="1:4">
      <c r="A16" s="36">
        <v>12</v>
      </c>
      <c r="B16" s="37" t="s">
        <v>328</v>
      </c>
      <c r="C16" s="36" t="s">
        <v>290</v>
      </c>
      <c r="D16" s="36" t="s">
        <v>329</v>
      </c>
    </row>
  </sheetData>
  <mergeCells count="3">
    <mergeCell ref="A1:C1"/>
    <mergeCell ref="A2:D2"/>
    <mergeCell ref="A3:D3"/>
  </mergeCells>
  <conditionalFormatting sqref="C4">
    <cfRule type="duplicateValues" dxfId="0" priority="1"/>
  </conditionalFormatting>
  <conditionalFormatting sqref="D5:D6 D7 D8 D9:D11 D12:D15 D16">
    <cfRule type="duplicateValues" dxfId="0" priority="2"/>
  </conditionalFormatting>
  <pageMargins left="0.700694444444445" right="0.700694444444445" top="0.751388888888889" bottom="0.751388888888889" header="0.297916666666667" footer="0.297916666666667"/>
  <pageSetup paperSize="9" scale="90" orientation="portrait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5"/>
  <sheetViews>
    <sheetView tabSelected="1" workbookViewId="0">
      <selection activeCell="E8" sqref="E8"/>
    </sheetView>
  </sheetViews>
  <sheetFormatPr defaultColWidth="9" defaultRowHeight="13.5"/>
  <cols>
    <col min="1" max="1" width="4.625" customWidth="1"/>
    <col min="2" max="2" width="28.75" customWidth="1"/>
    <col min="3" max="3" width="10.375" customWidth="1"/>
    <col min="4" max="4" width="13.125" customWidth="1"/>
    <col min="5" max="5" width="10.5" customWidth="1"/>
    <col min="6" max="6" width="12.125" customWidth="1"/>
    <col min="7" max="7" width="13.75" customWidth="1"/>
    <col min="8" max="8" width="14.125" customWidth="1"/>
    <col min="9" max="9" width="15.25" customWidth="1"/>
    <col min="10" max="10" width="7.2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3" customHeight="1" spans="1:10">
      <c r="A3" s="4" t="s">
        <v>2</v>
      </c>
      <c r="B3" s="5"/>
      <c r="C3" s="4"/>
      <c r="D3" s="4"/>
      <c r="E3" s="4" t="s">
        <v>3</v>
      </c>
      <c r="F3" s="4" t="s">
        <v>330</v>
      </c>
      <c r="G3" s="4" t="s">
        <v>6</v>
      </c>
      <c r="H3" s="4" t="s">
        <v>7</v>
      </c>
      <c r="I3" s="7" t="s">
        <v>331</v>
      </c>
      <c r="J3" s="7" t="s">
        <v>9</v>
      </c>
    </row>
    <row r="4" ht="41" customHeight="1" spans="1:10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F4" s="7" t="s">
        <v>18</v>
      </c>
      <c r="G4" s="8" t="s">
        <v>20</v>
      </c>
      <c r="H4" s="7" t="s">
        <v>332</v>
      </c>
      <c r="I4" s="7"/>
      <c r="J4" s="7"/>
    </row>
    <row r="5" spans="1:10">
      <c r="A5" s="9">
        <v>1</v>
      </c>
      <c r="B5" s="10" t="s">
        <v>158</v>
      </c>
      <c r="C5" s="11" t="s">
        <v>333</v>
      </c>
      <c r="D5" s="9" t="s">
        <v>160</v>
      </c>
      <c r="E5" s="9">
        <v>29.25</v>
      </c>
      <c r="F5" s="12">
        <v>25.813207</v>
      </c>
      <c r="G5" s="12">
        <v>25.813207</v>
      </c>
      <c r="H5" s="12">
        <v>3.436793</v>
      </c>
      <c r="I5" s="19" t="s">
        <v>143</v>
      </c>
      <c r="J5" s="19"/>
    </row>
    <row r="6" ht="22.5" spans="1:10">
      <c r="A6" s="9">
        <v>2</v>
      </c>
      <c r="B6" s="10" t="s">
        <v>161</v>
      </c>
      <c r="C6" s="11" t="s">
        <v>333</v>
      </c>
      <c r="D6" s="9" t="s">
        <v>162</v>
      </c>
      <c r="E6" s="9">
        <v>14.062</v>
      </c>
      <c r="F6" s="12">
        <v>7.468794</v>
      </c>
      <c r="G6" s="12">
        <v>7.468794</v>
      </c>
      <c r="H6" s="12">
        <v>6.593206</v>
      </c>
      <c r="I6" s="19" t="s">
        <v>143</v>
      </c>
      <c r="J6" s="19"/>
    </row>
    <row r="7" ht="22.5" spans="1:10">
      <c r="A7" s="9">
        <v>3</v>
      </c>
      <c r="B7" s="10" t="s">
        <v>163</v>
      </c>
      <c r="C7" s="11" t="s">
        <v>333</v>
      </c>
      <c r="D7" s="9" t="s">
        <v>164</v>
      </c>
      <c r="E7" s="9">
        <v>5.1083</v>
      </c>
      <c r="F7" s="12">
        <v>4.569751</v>
      </c>
      <c r="G7" s="12">
        <v>4.569751</v>
      </c>
      <c r="H7" s="12">
        <v>0.538549</v>
      </c>
      <c r="I7" s="19" t="s">
        <v>143</v>
      </c>
      <c r="J7" s="19"/>
    </row>
    <row r="8" ht="22.5" spans="1:10">
      <c r="A8" s="9">
        <v>4</v>
      </c>
      <c r="B8" s="10" t="s">
        <v>176</v>
      </c>
      <c r="C8" s="11" t="s">
        <v>334</v>
      </c>
      <c r="D8" s="9" t="s">
        <v>177</v>
      </c>
      <c r="E8" s="9">
        <v>5.23</v>
      </c>
      <c r="F8" s="12">
        <v>2.565938</v>
      </c>
      <c r="G8" s="12">
        <v>2.565938</v>
      </c>
      <c r="H8" s="12">
        <v>2.664062</v>
      </c>
      <c r="I8" s="19" t="s">
        <v>143</v>
      </c>
      <c r="J8" s="19"/>
    </row>
    <row r="9" spans="1:10">
      <c r="A9" s="9">
        <v>5</v>
      </c>
      <c r="B9" s="10" t="s">
        <v>215</v>
      </c>
      <c r="C9" s="11" t="s">
        <v>335</v>
      </c>
      <c r="D9" s="9" t="s">
        <v>217</v>
      </c>
      <c r="E9" s="9">
        <v>77.2</v>
      </c>
      <c r="F9" s="12">
        <v>39.725991</v>
      </c>
      <c r="G9" s="12">
        <v>39.725991</v>
      </c>
      <c r="H9" s="12">
        <v>37.474009</v>
      </c>
      <c r="I9" s="19" t="s">
        <v>143</v>
      </c>
      <c r="J9" s="19"/>
    </row>
    <row r="10" spans="1:10">
      <c r="A10" s="9">
        <v>6</v>
      </c>
      <c r="B10" s="10" t="s">
        <v>218</v>
      </c>
      <c r="C10" s="11" t="s">
        <v>335</v>
      </c>
      <c r="D10" s="9" t="s">
        <v>219</v>
      </c>
      <c r="E10" s="9">
        <v>82.7344</v>
      </c>
      <c r="F10" s="12">
        <v>8.537121</v>
      </c>
      <c r="G10" s="12">
        <v>8.537121</v>
      </c>
      <c r="H10" s="12">
        <v>74.197279</v>
      </c>
      <c r="I10" s="19" t="s">
        <v>143</v>
      </c>
      <c r="J10" s="19"/>
    </row>
    <row r="11" ht="22.5" spans="1:10">
      <c r="A11" s="9">
        <v>7</v>
      </c>
      <c r="B11" s="10" t="s">
        <v>220</v>
      </c>
      <c r="C11" s="11" t="s">
        <v>335</v>
      </c>
      <c r="D11" s="9" t="s">
        <v>221</v>
      </c>
      <c r="E11" s="9">
        <v>231.093</v>
      </c>
      <c r="F11" s="12">
        <v>17.114479</v>
      </c>
      <c r="G11" s="12">
        <v>17.114479</v>
      </c>
      <c r="H11" s="12">
        <v>213.978521</v>
      </c>
      <c r="I11" s="19" t="s">
        <v>143</v>
      </c>
      <c r="J11" s="19"/>
    </row>
    <row r="12" ht="22.5" spans="1:10">
      <c r="A12" s="9">
        <v>8</v>
      </c>
      <c r="B12" s="10" t="s">
        <v>222</v>
      </c>
      <c r="C12" s="11" t="s">
        <v>335</v>
      </c>
      <c r="D12" s="9" t="s">
        <v>224</v>
      </c>
      <c r="E12" s="9">
        <v>175.6303</v>
      </c>
      <c r="F12" s="12">
        <v>55.720305</v>
      </c>
      <c r="G12" s="12">
        <v>55.720305</v>
      </c>
      <c r="H12" s="12">
        <v>119.909995</v>
      </c>
      <c r="I12" s="19" t="s">
        <v>143</v>
      </c>
      <c r="J12" s="19"/>
    </row>
    <row r="13" spans="1:10">
      <c r="A13" s="9">
        <v>9</v>
      </c>
      <c r="B13" s="10" t="s">
        <v>225</v>
      </c>
      <c r="C13" s="11" t="s">
        <v>336</v>
      </c>
      <c r="D13" s="9" t="s">
        <v>227</v>
      </c>
      <c r="E13" s="9">
        <v>337.9735</v>
      </c>
      <c r="F13" s="12">
        <v>6.100345</v>
      </c>
      <c r="G13" s="12">
        <v>6.100345</v>
      </c>
      <c r="H13" s="12">
        <v>331.873155</v>
      </c>
      <c r="I13" s="19" t="s">
        <v>143</v>
      </c>
      <c r="J13" s="19"/>
    </row>
    <row r="14" ht="22.5" spans="1:10">
      <c r="A14" s="9">
        <v>10</v>
      </c>
      <c r="B14" s="10" t="s">
        <v>231</v>
      </c>
      <c r="C14" s="11" t="s">
        <v>336</v>
      </c>
      <c r="D14" s="9" t="s">
        <v>232</v>
      </c>
      <c r="E14" s="9">
        <v>2.1824</v>
      </c>
      <c r="F14" s="12">
        <v>0</v>
      </c>
      <c r="G14" s="12">
        <v>0</v>
      </c>
      <c r="H14" s="12">
        <v>2.1824</v>
      </c>
      <c r="I14" s="19" t="s">
        <v>143</v>
      </c>
      <c r="J14" s="19"/>
    </row>
    <row r="15" ht="22.5" spans="1:10">
      <c r="A15" s="9">
        <v>11</v>
      </c>
      <c r="B15" s="10" t="s">
        <v>233</v>
      </c>
      <c r="C15" s="11" t="s">
        <v>336</v>
      </c>
      <c r="D15" s="9" t="s">
        <v>234</v>
      </c>
      <c r="E15" s="9">
        <v>0.4324</v>
      </c>
      <c r="F15" s="12">
        <v>0.020985</v>
      </c>
      <c r="G15" s="12">
        <v>0</v>
      </c>
      <c r="H15" s="12">
        <v>0.4324</v>
      </c>
      <c r="I15" s="19" t="s">
        <v>143</v>
      </c>
      <c r="J15" s="19"/>
    </row>
    <row r="16" ht="22.5" spans="1:10">
      <c r="A16" s="9">
        <v>12</v>
      </c>
      <c r="B16" s="10" t="s">
        <v>235</v>
      </c>
      <c r="C16" s="11" t="s">
        <v>336</v>
      </c>
      <c r="D16" s="9" t="s">
        <v>236</v>
      </c>
      <c r="E16" s="9">
        <v>9.3369</v>
      </c>
      <c r="F16" s="12">
        <v>0</v>
      </c>
      <c r="G16" s="12">
        <v>0</v>
      </c>
      <c r="H16" s="12">
        <v>9.3369</v>
      </c>
      <c r="I16" s="19" t="s">
        <v>143</v>
      </c>
      <c r="J16" s="19"/>
    </row>
    <row r="17" ht="22.5" spans="1:10">
      <c r="A17" s="9">
        <v>13</v>
      </c>
      <c r="B17" s="10" t="s">
        <v>239</v>
      </c>
      <c r="C17" s="11" t="s">
        <v>336</v>
      </c>
      <c r="D17" s="9" t="s">
        <v>240</v>
      </c>
      <c r="E17" s="9">
        <v>137.6952</v>
      </c>
      <c r="F17" s="12">
        <v>94.852969</v>
      </c>
      <c r="G17" s="12">
        <v>94.852969</v>
      </c>
      <c r="H17" s="12">
        <v>42.842231</v>
      </c>
      <c r="I17" s="19" t="s">
        <v>143</v>
      </c>
      <c r="J17" s="19"/>
    </row>
    <row r="18" ht="22.5" spans="1:10">
      <c r="A18" s="9">
        <v>14</v>
      </c>
      <c r="B18" s="10" t="s">
        <v>241</v>
      </c>
      <c r="C18" s="11" t="s">
        <v>336</v>
      </c>
      <c r="D18" s="9" t="s">
        <v>242</v>
      </c>
      <c r="E18" s="9">
        <v>100.8633</v>
      </c>
      <c r="F18" s="12">
        <v>0</v>
      </c>
      <c r="G18" s="12">
        <v>0</v>
      </c>
      <c r="H18" s="12">
        <v>100.8633</v>
      </c>
      <c r="I18" s="19" t="s">
        <v>143</v>
      </c>
      <c r="J18" s="19"/>
    </row>
    <row r="19" ht="22.5" spans="1:10">
      <c r="A19" s="9">
        <v>15</v>
      </c>
      <c r="B19" s="10" t="s">
        <v>243</v>
      </c>
      <c r="C19" s="11" t="s">
        <v>336</v>
      </c>
      <c r="D19" s="9" t="s">
        <v>244</v>
      </c>
      <c r="E19" s="9">
        <v>294.618</v>
      </c>
      <c r="F19" s="12">
        <v>0</v>
      </c>
      <c r="G19" s="12">
        <v>0</v>
      </c>
      <c r="H19" s="12">
        <v>294.618</v>
      </c>
      <c r="I19" s="19" t="s">
        <v>143</v>
      </c>
      <c r="J19" s="19"/>
    </row>
    <row r="20" ht="22.5" spans="1:10">
      <c r="A20" s="9">
        <v>16</v>
      </c>
      <c r="B20" s="10" t="s">
        <v>245</v>
      </c>
      <c r="C20" s="11" t="s">
        <v>336</v>
      </c>
      <c r="D20" s="9" t="s">
        <v>246</v>
      </c>
      <c r="E20" s="9">
        <v>55.4412</v>
      </c>
      <c r="F20" s="12">
        <v>0.009637</v>
      </c>
      <c r="G20" s="12">
        <v>0</v>
      </c>
      <c r="H20" s="12">
        <v>55.4412</v>
      </c>
      <c r="I20" s="19" t="s">
        <v>143</v>
      </c>
      <c r="J20" s="19"/>
    </row>
    <row r="21" ht="22.5" spans="1:10">
      <c r="A21" s="9">
        <v>17</v>
      </c>
      <c r="B21" s="10" t="s">
        <v>247</v>
      </c>
      <c r="C21" s="11" t="s">
        <v>336</v>
      </c>
      <c r="D21" s="9" t="s">
        <v>248</v>
      </c>
      <c r="E21" s="9">
        <v>16.1771</v>
      </c>
      <c r="F21" s="12">
        <v>4.588064</v>
      </c>
      <c r="G21" s="12">
        <v>4.588064</v>
      </c>
      <c r="H21" s="12">
        <v>11.589036</v>
      </c>
      <c r="I21" s="19" t="s">
        <v>143</v>
      </c>
      <c r="J21" s="19"/>
    </row>
    <row r="22" ht="22.5" spans="1:10">
      <c r="A22" s="9">
        <v>18</v>
      </c>
      <c r="B22" s="10" t="s">
        <v>253</v>
      </c>
      <c r="C22" s="11" t="s">
        <v>336</v>
      </c>
      <c r="D22" s="9" t="s">
        <v>254</v>
      </c>
      <c r="E22" s="9">
        <v>98.4</v>
      </c>
      <c r="F22" s="12">
        <v>96.526955</v>
      </c>
      <c r="G22" s="12">
        <v>96.526955</v>
      </c>
      <c r="H22" s="12">
        <v>1.873045</v>
      </c>
      <c r="I22" s="19" t="s">
        <v>143</v>
      </c>
      <c r="J22" s="19"/>
    </row>
    <row r="23" ht="22.5" spans="1:10">
      <c r="A23" s="9">
        <v>19</v>
      </c>
      <c r="B23" s="10" t="s">
        <v>255</v>
      </c>
      <c r="C23" s="11" t="s">
        <v>336</v>
      </c>
      <c r="D23" s="9" t="s">
        <v>256</v>
      </c>
      <c r="E23" s="9">
        <v>368.4</v>
      </c>
      <c r="F23" s="12">
        <v>0</v>
      </c>
      <c r="G23" s="12">
        <v>0</v>
      </c>
      <c r="H23" s="12">
        <v>368.4</v>
      </c>
      <c r="I23" s="19" t="s">
        <v>143</v>
      </c>
      <c r="J23" s="19"/>
    </row>
    <row r="24" ht="22.5" spans="1:10">
      <c r="A24" s="9">
        <v>20</v>
      </c>
      <c r="B24" s="10" t="s">
        <v>257</v>
      </c>
      <c r="C24" s="11" t="s">
        <v>336</v>
      </c>
      <c r="D24" s="9" t="s">
        <v>258</v>
      </c>
      <c r="E24" s="9">
        <v>366.04</v>
      </c>
      <c r="F24" s="12">
        <v>0</v>
      </c>
      <c r="G24" s="12">
        <v>0</v>
      </c>
      <c r="H24" s="12">
        <v>366.04</v>
      </c>
      <c r="I24" s="19" t="s">
        <v>143</v>
      </c>
      <c r="J24" s="19"/>
    </row>
    <row r="25" ht="22.5" spans="1:10">
      <c r="A25" s="9">
        <v>21</v>
      </c>
      <c r="B25" s="10" t="s">
        <v>259</v>
      </c>
      <c r="C25" s="11" t="s">
        <v>336</v>
      </c>
      <c r="D25" s="9" t="s">
        <v>260</v>
      </c>
      <c r="E25" s="9">
        <v>340.89</v>
      </c>
      <c r="F25" s="12">
        <v>0</v>
      </c>
      <c r="G25" s="12">
        <v>0</v>
      </c>
      <c r="H25" s="12">
        <v>340.89</v>
      </c>
      <c r="I25" s="19" t="s">
        <v>143</v>
      </c>
      <c r="J25" s="19"/>
    </row>
    <row r="26" ht="22.5" spans="1:10">
      <c r="A26" s="9">
        <v>22</v>
      </c>
      <c r="B26" s="10" t="s">
        <v>261</v>
      </c>
      <c r="C26" s="11" t="s">
        <v>336</v>
      </c>
      <c r="D26" s="9" t="s">
        <v>262</v>
      </c>
      <c r="E26" s="9">
        <v>353.77</v>
      </c>
      <c r="F26" s="12">
        <v>0</v>
      </c>
      <c r="G26" s="12">
        <v>0</v>
      </c>
      <c r="H26" s="12">
        <v>353.77</v>
      </c>
      <c r="I26" s="19" t="s">
        <v>143</v>
      </c>
      <c r="J26" s="19"/>
    </row>
    <row r="27" ht="22.5" spans="1:10">
      <c r="A27" s="9">
        <v>23</v>
      </c>
      <c r="B27" s="10" t="s">
        <v>265</v>
      </c>
      <c r="C27" s="11" t="s">
        <v>336</v>
      </c>
      <c r="D27" s="9" t="s">
        <v>266</v>
      </c>
      <c r="E27" s="9">
        <v>69.88</v>
      </c>
      <c r="F27" s="12">
        <v>64.631953</v>
      </c>
      <c r="G27" s="12">
        <v>64.631953</v>
      </c>
      <c r="H27" s="12">
        <v>5.248047</v>
      </c>
      <c r="I27" s="19" t="s">
        <v>143</v>
      </c>
      <c r="J27" s="19"/>
    </row>
    <row r="28" spans="1:10">
      <c r="A28" s="9">
        <v>24</v>
      </c>
      <c r="B28" s="10" t="s">
        <v>267</v>
      </c>
      <c r="C28" s="11" t="s">
        <v>337</v>
      </c>
      <c r="D28" s="9" t="s">
        <v>269</v>
      </c>
      <c r="E28" s="9">
        <v>14.0066</v>
      </c>
      <c r="F28" s="12">
        <v>8.121327</v>
      </c>
      <c r="G28" s="12">
        <v>8.121327</v>
      </c>
      <c r="H28" s="12">
        <v>5.885273</v>
      </c>
      <c r="I28" s="19" t="s">
        <v>143</v>
      </c>
      <c r="J28" s="19"/>
    </row>
    <row r="29" ht="22.5" spans="1:10">
      <c r="A29" s="9">
        <v>25</v>
      </c>
      <c r="B29" s="10" t="s">
        <v>270</v>
      </c>
      <c r="C29" s="11" t="s">
        <v>337</v>
      </c>
      <c r="D29" s="9" t="s">
        <v>271</v>
      </c>
      <c r="E29" s="9">
        <v>8.5732</v>
      </c>
      <c r="F29" s="12">
        <v>0</v>
      </c>
      <c r="G29" s="12">
        <v>0</v>
      </c>
      <c r="H29" s="12">
        <v>8.5732</v>
      </c>
      <c r="I29" s="19" t="s">
        <v>143</v>
      </c>
      <c r="J29" s="19"/>
    </row>
    <row r="30" ht="22.5" spans="1:10">
      <c r="A30" s="9">
        <v>26</v>
      </c>
      <c r="B30" s="10" t="s">
        <v>272</v>
      </c>
      <c r="C30" s="11" t="s">
        <v>337</v>
      </c>
      <c r="D30" s="9" t="s">
        <v>273</v>
      </c>
      <c r="E30" s="9">
        <v>60.6468</v>
      </c>
      <c r="F30" s="12">
        <v>0</v>
      </c>
      <c r="G30" s="12">
        <v>0</v>
      </c>
      <c r="H30" s="12">
        <v>60.6468</v>
      </c>
      <c r="I30" s="19" t="s">
        <v>143</v>
      </c>
      <c r="J30" s="19"/>
    </row>
    <row r="31" ht="22.5" spans="1:10">
      <c r="A31" s="9">
        <v>27</v>
      </c>
      <c r="B31" s="10" t="s">
        <v>274</v>
      </c>
      <c r="C31" s="11" t="s">
        <v>337</v>
      </c>
      <c r="D31" s="9" t="s">
        <v>275</v>
      </c>
      <c r="E31" s="9">
        <v>105.3157</v>
      </c>
      <c r="F31" s="12">
        <v>0</v>
      </c>
      <c r="G31" s="12">
        <v>0</v>
      </c>
      <c r="H31" s="12">
        <v>105.3157</v>
      </c>
      <c r="I31" s="19" t="s">
        <v>143</v>
      </c>
      <c r="J31" s="19"/>
    </row>
    <row r="32" spans="1:10">
      <c r="A32" s="9">
        <v>28</v>
      </c>
      <c r="B32" s="10" t="s">
        <v>276</v>
      </c>
      <c r="C32" s="11" t="s">
        <v>338</v>
      </c>
      <c r="D32" s="9" t="s">
        <v>278</v>
      </c>
      <c r="E32" s="9">
        <v>803.3955</v>
      </c>
      <c r="F32" s="12">
        <v>34.68526</v>
      </c>
      <c r="G32" s="12">
        <v>34.68526</v>
      </c>
      <c r="H32" s="12">
        <v>768.71024</v>
      </c>
      <c r="I32" s="19" t="s">
        <v>143</v>
      </c>
      <c r="J32" s="19"/>
    </row>
    <row r="33" spans="1:10">
      <c r="A33" s="9">
        <v>29</v>
      </c>
      <c r="B33" s="10" t="s">
        <v>279</v>
      </c>
      <c r="C33" s="11" t="s">
        <v>338</v>
      </c>
      <c r="D33" s="9" t="s">
        <v>280</v>
      </c>
      <c r="E33" s="9">
        <v>313.31</v>
      </c>
      <c r="F33" s="12">
        <v>0</v>
      </c>
      <c r="G33" s="12">
        <v>0</v>
      </c>
      <c r="H33" s="12">
        <v>313.31</v>
      </c>
      <c r="I33" s="19" t="s">
        <v>143</v>
      </c>
      <c r="J33" s="19"/>
    </row>
    <row r="34" ht="22.5" spans="1:10">
      <c r="A34" s="9">
        <v>30</v>
      </c>
      <c r="B34" s="10" t="s">
        <v>281</v>
      </c>
      <c r="C34" s="11" t="s">
        <v>338</v>
      </c>
      <c r="D34" s="9" t="s">
        <v>282</v>
      </c>
      <c r="E34" s="9">
        <v>163.67</v>
      </c>
      <c r="F34" s="12">
        <v>65.561768</v>
      </c>
      <c r="G34" s="12">
        <v>65.561768</v>
      </c>
      <c r="H34" s="12">
        <v>98.108232</v>
      </c>
      <c r="I34" s="19" t="s">
        <v>143</v>
      </c>
      <c r="J34" s="19"/>
    </row>
    <row r="35" ht="22.5" spans="1:10">
      <c r="A35" s="9">
        <v>31</v>
      </c>
      <c r="B35" s="10" t="s">
        <v>283</v>
      </c>
      <c r="C35" s="11" t="s">
        <v>338</v>
      </c>
      <c r="D35" s="9" t="s">
        <v>284</v>
      </c>
      <c r="E35" s="9">
        <v>262.08</v>
      </c>
      <c r="F35" s="12">
        <v>138.449202</v>
      </c>
      <c r="G35" s="12">
        <v>138.449202</v>
      </c>
      <c r="H35" s="12">
        <v>123.630798</v>
      </c>
      <c r="I35" s="19" t="s">
        <v>143</v>
      </c>
      <c r="J35" s="19"/>
    </row>
    <row r="36" ht="22.5" spans="1:10">
      <c r="A36" s="9">
        <v>32</v>
      </c>
      <c r="B36" s="10" t="s">
        <v>285</v>
      </c>
      <c r="C36" s="11" t="s">
        <v>338</v>
      </c>
      <c r="D36" s="9" t="s">
        <v>286</v>
      </c>
      <c r="E36" s="9">
        <v>119.6</v>
      </c>
      <c r="F36" s="12">
        <v>62.37093</v>
      </c>
      <c r="G36" s="12">
        <v>62.37093</v>
      </c>
      <c r="H36" s="12">
        <v>57.22907</v>
      </c>
      <c r="I36" s="19" t="s">
        <v>143</v>
      </c>
      <c r="J36" s="19"/>
    </row>
    <row r="37" ht="22.5" spans="1:10">
      <c r="A37" s="9">
        <v>33</v>
      </c>
      <c r="B37" s="10" t="s">
        <v>287</v>
      </c>
      <c r="C37" s="11" t="s">
        <v>338</v>
      </c>
      <c r="D37" s="9" t="s">
        <v>288</v>
      </c>
      <c r="E37" s="9">
        <v>162.41</v>
      </c>
      <c r="F37" s="12">
        <v>79.079705</v>
      </c>
      <c r="G37" s="12">
        <v>79.079705</v>
      </c>
      <c r="H37" s="12">
        <v>83.330295</v>
      </c>
      <c r="I37" s="19" t="s">
        <v>143</v>
      </c>
      <c r="J37" s="19"/>
    </row>
    <row r="38" ht="22.5" spans="1:10">
      <c r="A38" s="9">
        <v>34</v>
      </c>
      <c r="B38" s="10" t="s">
        <v>289</v>
      </c>
      <c r="C38" s="11" t="s">
        <v>339</v>
      </c>
      <c r="D38" s="9" t="s">
        <v>291</v>
      </c>
      <c r="E38" s="9">
        <v>30.7347</v>
      </c>
      <c r="F38" s="12">
        <v>0</v>
      </c>
      <c r="G38" s="12">
        <v>0</v>
      </c>
      <c r="H38" s="12">
        <v>30.7347</v>
      </c>
      <c r="I38" s="19" t="s">
        <v>143</v>
      </c>
      <c r="J38" s="19"/>
    </row>
    <row r="39" ht="22.5" spans="1:10">
      <c r="A39" s="9">
        <v>35</v>
      </c>
      <c r="B39" s="10" t="s">
        <v>292</v>
      </c>
      <c r="C39" s="11" t="s">
        <v>339</v>
      </c>
      <c r="D39" s="9" t="s">
        <v>293</v>
      </c>
      <c r="E39" s="9">
        <v>170.4737</v>
      </c>
      <c r="F39" s="12">
        <v>0</v>
      </c>
      <c r="G39" s="12">
        <v>0</v>
      </c>
      <c r="H39" s="12">
        <v>170.4737</v>
      </c>
      <c r="I39" s="19" t="s">
        <v>143</v>
      </c>
      <c r="J39" s="19"/>
    </row>
    <row r="40" ht="22.5" spans="1:10">
      <c r="A40" s="9">
        <v>36</v>
      </c>
      <c r="B40" s="10" t="s">
        <v>296</v>
      </c>
      <c r="C40" s="11" t="s">
        <v>339</v>
      </c>
      <c r="D40" s="9" t="s">
        <v>297</v>
      </c>
      <c r="E40" s="9">
        <v>90.5</v>
      </c>
      <c r="F40" s="12">
        <v>89.379215</v>
      </c>
      <c r="G40" s="12">
        <v>89.379215</v>
      </c>
      <c r="H40" s="12">
        <v>1.120785</v>
      </c>
      <c r="I40" s="19" t="s">
        <v>143</v>
      </c>
      <c r="J40" s="19"/>
    </row>
    <row r="41" ht="22.5" spans="1:10">
      <c r="A41" s="9">
        <v>37</v>
      </c>
      <c r="B41" s="10" t="s">
        <v>298</v>
      </c>
      <c r="C41" s="11" t="s">
        <v>339</v>
      </c>
      <c r="D41" s="9" t="s">
        <v>299</v>
      </c>
      <c r="E41" s="9">
        <v>95.32</v>
      </c>
      <c r="F41" s="12">
        <v>94.13238</v>
      </c>
      <c r="G41" s="12">
        <v>94.13238</v>
      </c>
      <c r="H41" s="12">
        <v>1.18762</v>
      </c>
      <c r="I41" s="19" t="s">
        <v>143</v>
      </c>
      <c r="J41" s="19"/>
    </row>
    <row r="42" ht="22.5" spans="1:10">
      <c r="A42" s="9">
        <v>38</v>
      </c>
      <c r="B42" s="10" t="s">
        <v>300</v>
      </c>
      <c r="C42" s="11" t="s">
        <v>339</v>
      </c>
      <c r="D42" s="9" t="s">
        <v>301</v>
      </c>
      <c r="E42" s="9">
        <v>79.03</v>
      </c>
      <c r="F42" s="12">
        <v>29.791623</v>
      </c>
      <c r="G42" s="12">
        <v>29.791623</v>
      </c>
      <c r="H42" s="12">
        <v>49.238377</v>
      </c>
      <c r="I42" s="19" t="s">
        <v>143</v>
      </c>
      <c r="J42" s="19"/>
    </row>
    <row r="43" ht="22.5" spans="1:10">
      <c r="A43" s="13">
        <v>39</v>
      </c>
      <c r="B43" s="14" t="s">
        <v>302</v>
      </c>
      <c r="C43" s="15" t="s">
        <v>339</v>
      </c>
      <c r="D43" s="13" t="s">
        <v>303</v>
      </c>
      <c r="E43" s="13">
        <v>89.53</v>
      </c>
      <c r="F43" s="16">
        <v>0</v>
      </c>
      <c r="G43" s="16">
        <v>0</v>
      </c>
      <c r="H43" s="16">
        <v>89.53</v>
      </c>
      <c r="I43" s="20" t="s">
        <v>143</v>
      </c>
      <c r="J43" s="20"/>
    </row>
    <row r="44" spans="1:10">
      <c r="A44" s="17" t="s">
        <v>340</v>
      </c>
      <c r="B44" s="17"/>
      <c r="C44" s="17"/>
      <c r="D44" s="17"/>
      <c r="E44" s="18">
        <f>SUM(E5:E43)</f>
        <v>5741.0042</v>
      </c>
      <c r="F44" s="18">
        <f>SUM(F5:F43)</f>
        <v>1029.817904</v>
      </c>
      <c r="G44" s="18">
        <f>SUM(G5:G43)</f>
        <v>1029.787282</v>
      </c>
      <c r="H44" s="18">
        <f>SUM(H5:H43)</f>
        <v>4711.216918</v>
      </c>
      <c r="I44" s="18"/>
      <c r="J44" s="21"/>
    </row>
    <row r="45" spans="1:10">
      <c r="A45" s="17" t="s">
        <v>341</v>
      </c>
      <c r="B45" s="17"/>
      <c r="C45" s="17"/>
      <c r="D45" s="17"/>
      <c r="E45" s="18">
        <f>E44*15</f>
        <v>86115.063</v>
      </c>
      <c r="F45" s="18">
        <f>F44*15</f>
        <v>15447.26856</v>
      </c>
      <c r="G45" s="18">
        <f>G44*15</f>
        <v>15446.80923</v>
      </c>
      <c r="H45" s="18">
        <f>H44*15</f>
        <v>70668.25377</v>
      </c>
      <c r="I45" s="18"/>
      <c r="J45" s="21"/>
    </row>
  </sheetData>
  <protectedRanges>
    <protectedRange sqref="I3:J4" name="区域1" securityDescriptor=""/>
  </protectedRanges>
  <mergeCells count="7">
    <mergeCell ref="A1:J1"/>
    <mergeCell ref="A2:J2"/>
    <mergeCell ref="A3:D3"/>
    <mergeCell ref="A44:D44"/>
    <mergeCell ref="A45:D45"/>
    <mergeCell ref="I3:I4"/>
    <mergeCell ref="J3:J4"/>
  </mergeCells>
  <conditionalFormatting sqref="C4">
    <cfRule type="duplicateValues" dxfId="0" priority="1"/>
  </conditionalFormatting>
  <conditionalFormatting sqref="D5:D43">
    <cfRule type="duplicateValues" dxfId="0" priority="2"/>
  </conditionalFormatting>
  <dataValidations count="1">
    <dataValidation type="list" allowBlank="1" showInputMessage="1" showErrorMessage="1" sqref="I8 I21 I5:I7 I9:I13 I14:I16 I17:I20 I22:I26 I27:I39 I40:I43">
      <formula1>"认可,有异议，拟举证,拟整改"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核查项目清单</vt:lpstr>
      <vt:lpstr>督察系统发现问题项目清单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hp-</cp:lastModifiedBy>
  <dcterms:created xsi:type="dcterms:W3CDTF">2006-09-16T00:00:00Z</dcterms:created>
  <cp:lastPrinted>2020-05-11T01:51:00Z</cp:lastPrinted>
  <dcterms:modified xsi:type="dcterms:W3CDTF">2020-08-04T01:32:56Z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